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D:\Desktop\"/>
    </mc:Choice>
  </mc:AlternateContent>
  <xr:revisionPtr revIDLastSave="0" documentId="13_ncr:1_{3622E44E-C72D-4209-8774-013A204C4E9F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SH04" sheetId="1" r:id="rId1"/>
    <sheet name="PANEL 2" sheetId="2" state="hidden" r:id="rId2"/>
    <sheet name="PANEL 3" sheetId="3" state="hidden" r:id="rId3"/>
    <sheet name="GRAND TOTAL" sheetId="4" state="hidden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4" i="4" l="1"/>
  <c r="G7" i="4"/>
  <c r="F6" i="4"/>
  <c r="F7" i="4" s="1"/>
  <c r="F5" i="4"/>
  <c r="F4" i="4"/>
  <c r="I233" i="3"/>
  <c r="I232" i="3"/>
  <c r="I231" i="3"/>
  <c r="I230" i="3"/>
  <c r="I229" i="3"/>
  <c r="I228" i="3"/>
  <c r="I227" i="3"/>
  <c r="I226" i="3"/>
  <c r="I225" i="3"/>
  <c r="I224" i="3"/>
  <c r="I223" i="3"/>
  <c r="I222" i="3"/>
  <c r="I221" i="3"/>
  <c r="I220" i="3"/>
  <c r="I219" i="3"/>
  <c r="I218" i="3"/>
  <c r="I217" i="3"/>
  <c r="I216" i="3"/>
  <c r="I215" i="3"/>
  <c r="F214" i="3"/>
  <c r="I214" i="3" s="1"/>
  <c r="E214" i="3"/>
  <c r="I213" i="3"/>
  <c r="E213" i="3"/>
  <c r="I212" i="3"/>
  <c r="E212" i="3"/>
  <c r="I211" i="3"/>
  <c r="E211" i="3"/>
  <c r="I210" i="3"/>
  <c r="E210" i="3"/>
  <c r="I209" i="3"/>
  <c r="E209" i="3"/>
  <c r="I208" i="3"/>
  <c r="E208" i="3"/>
  <c r="I207" i="3"/>
  <c r="E207" i="3"/>
  <c r="I206" i="3"/>
  <c r="E206" i="3"/>
  <c r="I205" i="3"/>
  <c r="E205" i="3"/>
  <c r="I204" i="3"/>
  <c r="E204" i="3"/>
  <c r="I203" i="3"/>
  <c r="E203" i="3"/>
  <c r="I202" i="3"/>
  <c r="E202" i="3"/>
  <c r="I201" i="3"/>
  <c r="E201" i="3"/>
  <c r="I200" i="3"/>
  <c r="E200" i="3"/>
  <c r="I199" i="3"/>
  <c r="E199" i="3"/>
  <c r="I198" i="3"/>
  <c r="E198" i="3"/>
  <c r="I197" i="3"/>
  <c r="E197" i="3"/>
  <c r="I196" i="3"/>
  <c r="E196" i="3"/>
  <c r="I195" i="3"/>
  <c r="E195" i="3"/>
  <c r="I194" i="3"/>
  <c r="E194" i="3"/>
  <c r="I193" i="3"/>
  <c r="E193" i="3"/>
  <c r="I192" i="3"/>
  <c r="E192" i="3"/>
  <c r="I191" i="3"/>
  <c r="E191" i="3"/>
  <c r="I190" i="3"/>
  <c r="E190" i="3"/>
  <c r="I189" i="3"/>
  <c r="E189" i="3"/>
  <c r="I188" i="3"/>
  <c r="E188" i="3"/>
  <c r="I187" i="3"/>
  <c r="E187" i="3"/>
  <c r="I186" i="3"/>
  <c r="F186" i="3"/>
  <c r="E186" i="3"/>
  <c r="I185" i="3"/>
  <c r="E185" i="3"/>
  <c r="I184" i="3"/>
  <c r="E184" i="3"/>
  <c r="I183" i="3"/>
  <c r="E183" i="3"/>
  <c r="I182" i="3"/>
  <c r="E182" i="3"/>
  <c r="I181" i="3"/>
  <c r="E181" i="3"/>
  <c r="I180" i="3"/>
  <c r="E180" i="3"/>
  <c r="I178" i="3"/>
  <c r="I177" i="3"/>
  <c r="I176" i="3"/>
  <c r="I175" i="3"/>
  <c r="I174" i="3"/>
  <c r="I173" i="3"/>
  <c r="I172" i="3"/>
  <c r="I171" i="3"/>
  <c r="I170" i="3"/>
  <c r="I169" i="3"/>
  <c r="I168" i="3"/>
  <c r="I167" i="3"/>
  <c r="I166" i="3"/>
  <c r="I165" i="3"/>
  <c r="I164" i="3"/>
  <c r="I163" i="3"/>
  <c r="I162" i="3"/>
  <c r="I161" i="3"/>
  <c r="I160" i="3"/>
  <c r="I159" i="3"/>
  <c r="I158" i="3"/>
  <c r="I157" i="3"/>
  <c r="I156" i="3"/>
  <c r="I155" i="3"/>
  <c r="I154" i="3"/>
  <c r="I153" i="3"/>
  <c r="I152" i="3"/>
  <c r="I151" i="3"/>
  <c r="I150" i="3"/>
  <c r="I149" i="3"/>
  <c r="I148" i="3"/>
  <c r="I147" i="3"/>
  <c r="I146" i="3"/>
  <c r="I145" i="3"/>
  <c r="I144" i="3"/>
  <c r="I143" i="3"/>
  <c r="I142" i="3"/>
  <c r="I141" i="3"/>
  <c r="I140" i="3"/>
  <c r="I139" i="3"/>
  <c r="F138" i="3"/>
  <c r="I138" i="3" s="1"/>
  <c r="E138" i="3"/>
  <c r="E137" i="3"/>
  <c r="F137" i="3" s="1"/>
  <c r="I137" i="3" s="1"/>
  <c r="E136" i="3"/>
  <c r="F136" i="3" s="1"/>
  <c r="I136" i="3" s="1"/>
  <c r="I135" i="3"/>
  <c r="F135" i="3"/>
  <c r="E135" i="3"/>
  <c r="I134" i="3"/>
  <c r="I133" i="3"/>
  <c r="I132" i="3"/>
  <c r="I131" i="3"/>
  <c r="F130" i="3"/>
  <c r="I130" i="3" s="1"/>
  <c r="E130" i="3"/>
  <c r="E129" i="3"/>
  <c r="F129" i="3" s="1"/>
  <c r="I129" i="3" s="1"/>
  <c r="I128" i="3"/>
  <c r="I127" i="3"/>
  <c r="I126" i="3"/>
  <c r="I125" i="3"/>
  <c r="E125" i="3"/>
  <c r="I124" i="3"/>
  <c r="E124" i="3"/>
  <c r="I123" i="3"/>
  <c r="F123" i="3"/>
  <c r="E123" i="3"/>
  <c r="I122" i="3"/>
  <c r="E122" i="3"/>
  <c r="I121" i="3"/>
  <c r="I120" i="3"/>
  <c r="E120" i="3"/>
  <c r="I119" i="3"/>
  <c r="E119" i="3"/>
  <c r="I118" i="3"/>
  <c r="I117" i="3"/>
  <c r="I116" i="3"/>
  <c r="E116" i="3"/>
  <c r="E115" i="3"/>
  <c r="F115" i="3" s="1"/>
  <c r="I115" i="3" s="1"/>
  <c r="E114" i="3"/>
  <c r="F114" i="3" s="1"/>
  <c r="I114" i="3" s="1"/>
  <c r="I113" i="3"/>
  <c r="E113" i="3"/>
  <c r="I112" i="3"/>
  <c r="E112" i="3"/>
  <c r="I111" i="3"/>
  <c r="E111" i="3"/>
  <c r="I110" i="3"/>
  <c r="E110" i="3"/>
  <c r="I109" i="3"/>
  <c r="F109" i="3"/>
  <c r="E109" i="3"/>
  <c r="I108" i="3"/>
  <c r="E108" i="3"/>
  <c r="E107" i="3"/>
  <c r="F107" i="3" s="1"/>
  <c r="I107" i="3" s="1"/>
  <c r="I106" i="3"/>
  <c r="F106" i="3"/>
  <c r="E106" i="3"/>
  <c r="F105" i="3"/>
  <c r="I105" i="3" s="1"/>
  <c r="E105" i="3"/>
  <c r="I104" i="3"/>
  <c r="E104" i="3"/>
  <c r="I103" i="3"/>
  <c r="E103" i="3"/>
  <c r="I102" i="3"/>
  <c r="E102" i="3"/>
  <c r="I101" i="3"/>
  <c r="F101" i="3"/>
  <c r="E101" i="3"/>
  <c r="I100" i="3"/>
  <c r="E100" i="3"/>
  <c r="E99" i="3"/>
  <c r="F99" i="3" s="1"/>
  <c r="I99" i="3" s="1"/>
  <c r="E98" i="3"/>
  <c r="F98" i="3" s="1"/>
  <c r="I98" i="3" s="1"/>
  <c r="I97" i="3"/>
  <c r="E97" i="3"/>
  <c r="I96" i="3"/>
  <c r="E96" i="3"/>
  <c r="I95" i="3"/>
  <c r="E95" i="3"/>
  <c r="I94" i="3"/>
  <c r="E94" i="3"/>
  <c r="F93" i="3"/>
  <c r="I93" i="3" s="1"/>
  <c r="E93" i="3"/>
  <c r="I92" i="3"/>
  <c r="E92" i="3"/>
  <c r="I91" i="3"/>
  <c r="E91" i="3"/>
  <c r="E90" i="3"/>
  <c r="F90" i="3" s="1"/>
  <c r="I90" i="3" s="1"/>
  <c r="E89" i="3"/>
  <c r="F89" i="3" s="1"/>
  <c r="I89" i="3" s="1"/>
  <c r="I88" i="3"/>
  <c r="F88" i="3"/>
  <c r="E88" i="3"/>
  <c r="F87" i="3"/>
  <c r="I87" i="3" s="1"/>
  <c r="E87" i="3"/>
  <c r="I86" i="3"/>
  <c r="E86" i="3"/>
  <c r="I85" i="3"/>
  <c r="E85" i="3"/>
  <c r="I84" i="3"/>
  <c r="E84" i="3"/>
  <c r="I83" i="3"/>
  <c r="E83" i="3"/>
  <c r="I82" i="3"/>
  <c r="E82" i="3"/>
  <c r="E81" i="3"/>
  <c r="F81" i="3" s="1"/>
  <c r="I81" i="3" s="1"/>
  <c r="F80" i="3"/>
  <c r="I80" i="3" s="1"/>
  <c r="E80" i="3"/>
  <c r="E79" i="3"/>
  <c r="F79" i="3" s="1"/>
  <c r="I79" i="3" s="1"/>
  <c r="I78" i="3"/>
  <c r="E78" i="3"/>
  <c r="I77" i="3"/>
  <c r="E77" i="3"/>
  <c r="I76" i="3"/>
  <c r="E76" i="3"/>
  <c r="I75" i="3"/>
  <c r="E75" i="3"/>
  <c r="I74" i="3"/>
  <c r="E74" i="3"/>
  <c r="I73" i="3"/>
  <c r="I72" i="3"/>
  <c r="F72" i="3"/>
  <c r="E72" i="3"/>
  <c r="F71" i="3"/>
  <c r="I71" i="3" s="1"/>
  <c r="E71" i="3"/>
  <c r="I70" i="3"/>
  <c r="E70" i="3"/>
  <c r="I69" i="3"/>
  <c r="E69" i="3"/>
  <c r="E68" i="3"/>
  <c r="F68" i="3" s="1"/>
  <c r="I68" i="3" s="1"/>
  <c r="I67" i="3"/>
  <c r="E67" i="3"/>
  <c r="F66" i="3"/>
  <c r="I66" i="3" s="1"/>
  <c r="E66" i="3"/>
  <c r="I65" i="3"/>
  <c r="I64" i="3"/>
  <c r="E63" i="3"/>
  <c r="F63" i="3" s="1"/>
  <c r="I63" i="3" s="1"/>
  <c r="I62" i="3"/>
  <c r="I61" i="3"/>
  <c r="E61" i="3"/>
  <c r="E60" i="3"/>
  <c r="F60" i="3" s="1"/>
  <c r="I60" i="3" s="1"/>
  <c r="I59" i="3"/>
  <c r="E59" i="3"/>
  <c r="I58" i="3"/>
  <c r="E58" i="3"/>
  <c r="I57" i="3"/>
  <c r="E57" i="3"/>
  <c r="I56" i="3"/>
  <c r="E56" i="3"/>
  <c r="I55" i="3"/>
  <c r="E55" i="3"/>
  <c r="I54" i="3"/>
  <c r="E54" i="3"/>
  <c r="E53" i="3"/>
  <c r="F53" i="3" s="1"/>
  <c r="I53" i="3" s="1"/>
  <c r="I52" i="3"/>
  <c r="I51" i="3"/>
  <c r="E51" i="3"/>
  <c r="F50" i="3"/>
  <c r="I50" i="3" s="1"/>
  <c r="E50" i="3"/>
  <c r="I49" i="3"/>
  <c r="E49" i="3"/>
  <c r="E48" i="3"/>
  <c r="F48" i="3" s="1"/>
  <c r="I48" i="3" s="1"/>
  <c r="I47" i="3"/>
  <c r="E47" i="3"/>
  <c r="I46" i="3"/>
  <c r="E46" i="3"/>
  <c r="I45" i="3"/>
  <c r="E45" i="3"/>
  <c r="I44" i="3"/>
  <c r="E44" i="3"/>
  <c r="I43" i="3"/>
  <c r="E43" i="3"/>
  <c r="E42" i="3"/>
  <c r="F42" i="3" s="1"/>
  <c r="I42" i="3" s="1"/>
  <c r="I41" i="3"/>
  <c r="E41" i="3"/>
  <c r="I40" i="3"/>
  <c r="E40" i="3"/>
  <c r="I39" i="3"/>
  <c r="E39" i="3"/>
  <c r="I38" i="3"/>
  <c r="E38" i="3"/>
  <c r="I37" i="3"/>
  <c r="E37" i="3"/>
  <c r="E36" i="3"/>
  <c r="F36" i="3" s="1"/>
  <c r="I36" i="3" s="1"/>
  <c r="I35" i="3"/>
  <c r="E35" i="3"/>
  <c r="I34" i="3"/>
  <c r="E34" i="3"/>
  <c r="I33" i="3"/>
  <c r="E33" i="3"/>
  <c r="I32" i="3"/>
  <c r="E32" i="3"/>
  <c r="E31" i="3"/>
  <c r="F31" i="3" s="1"/>
  <c r="I31" i="3" s="1"/>
  <c r="I30" i="3"/>
  <c r="E30" i="3"/>
  <c r="E29" i="3"/>
  <c r="F29" i="3" s="1"/>
  <c r="I29" i="3" s="1"/>
  <c r="I28" i="3"/>
  <c r="E28" i="3"/>
  <c r="I27" i="3"/>
  <c r="E27" i="3"/>
  <c r="E26" i="3"/>
  <c r="F26" i="3" s="1"/>
  <c r="I26" i="3" s="1"/>
  <c r="I25" i="3"/>
  <c r="I24" i="3"/>
  <c r="E23" i="3"/>
  <c r="F23" i="3" s="1"/>
  <c r="I23" i="3" s="1"/>
  <c r="E22" i="3"/>
  <c r="F22" i="3" s="1"/>
  <c r="I22" i="3" s="1"/>
  <c r="I21" i="3"/>
  <c r="I20" i="3"/>
  <c r="E20" i="3"/>
  <c r="I19" i="3"/>
  <c r="I18" i="3"/>
  <c r="I17" i="3"/>
  <c r="I16" i="3"/>
  <c r="E16" i="3"/>
  <c r="E15" i="3"/>
  <c r="F15" i="3" s="1"/>
  <c r="I15" i="3" s="1"/>
  <c r="F14" i="3"/>
  <c r="I14" i="3" s="1"/>
  <c r="E14" i="3"/>
  <c r="I13" i="3"/>
  <c r="E13" i="3"/>
  <c r="I12" i="3"/>
  <c r="E12" i="3"/>
  <c r="I118" i="2"/>
  <c r="I117" i="2"/>
  <c r="I116" i="2"/>
  <c r="I115" i="2"/>
  <c r="I114" i="2"/>
  <c r="I113" i="2"/>
  <c r="I112" i="2"/>
  <c r="I111" i="2"/>
  <c r="I110" i="2"/>
  <c r="I109" i="2"/>
  <c r="I108" i="2"/>
  <c r="I107" i="2"/>
  <c r="I106" i="2"/>
  <c r="I105" i="2"/>
  <c r="I104" i="2"/>
  <c r="I103" i="2"/>
  <c r="I102" i="2"/>
  <c r="I101" i="2"/>
  <c r="I100" i="2"/>
  <c r="I99" i="2"/>
  <c r="I98" i="2"/>
  <c r="I97" i="2"/>
  <c r="I96" i="2"/>
  <c r="I95" i="2"/>
  <c r="F93" i="2"/>
  <c r="I93" i="2" s="1"/>
  <c r="E93" i="2"/>
  <c r="E92" i="2"/>
  <c r="F92" i="2" s="1"/>
  <c r="I92" i="2" s="1"/>
  <c r="E91" i="2"/>
  <c r="F91" i="2" s="1"/>
  <c r="I91" i="2" s="1"/>
  <c r="E90" i="2"/>
  <c r="F90" i="2" s="1"/>
  <c r="I90" i="2" s="1"/>
  <c r="F89" i="2"/>
  <c r="I89" i="2" s="1"/>
  <c r="E89" i="2"/>
  <c r="I88" i="2"/>
  <c r="I87" i="2"/>
  <c r="I86" i="2"/>
  <c r="I85" i="2"/>
  <c r="I84" i="2"/>
  <c r="I83" i="2"/>
  <c r="I82" i="2"/>
  <c r="I81" i="2"/>
  <c r="I80" i="2"/>
  <c r="I79" i="2"/>
  <c r="E78" i="2"/>
  <c r="F78" i="2" s="1"/>
  <c r="I78" i="2" s="1"/>
  <c r="F77" i="2"/>
  <c r="I77" i="2" s="1"/>
  <c r="E77" i="2"/>
  <c r="E76" i="2"/>
  <c r="F76" i="2" s="1"/>
  <c r="I76" i="2" s="1"/>
  <c r="E75" i="2"/>
  <c r="F75" i="2" s="1"/>
  <c r="I75" i="2" s="1"/>
  <c r="E74" i="2"/>
  <c r="F74" i="2" s="1"/>
  <c r="I74" i="2" s="1"/>
  <c r="I73" i="2"/>
  <c r="E73" i="2"/>
  <c r="I72" i="2"/>
  <c r="E72" i="2"/>
  <c r="F71" i="2"/>
  <c r="I71" i="2" s="1"/>
  <c r="E71" i="2"/>
  <c r="I70" i="2"/>
  <c r="E70" i="2"/>
  <c r="E69" i="2"/>
  <c r="F69" i="2" s="1"/>
  <c r="I69" i="2" s="1"/>
  <c r="I68" i="2"/>
  <c r="E68" i="2"/>
  <c r="I67" i="2"/>
  <c r="E67" i="2"/>
  <c r="F66" i="2"/>
  <c r="I66" i="2" s="1"/>
  <c r="E66" i="2"/>
  <c r="I65" i="2"/>
  <c r="E65" i="2"/>
  <c r="I64" i="2"/>
  <c r="E64" i="2"/>
  <c r="I63" i="2"/>
  <c r="E63" i="2"/>
  <c r="I62" i="2"/>
  <c r="E62" i="2"/>
  <c r="I61" i="2"/>
  <c r="E61" i="2"/>
  <c r="E60" i="2"/>
  <c r="F60" i="2" s="1"/>
  <c r="I60" i="2" s="1"/>
  <c r="I59" i="2"/>
  <c r="I58" i="2"/>
  <c r="E58" i="2"/>
  <c r="I57" i="2"/>
  <c r="E57" i="2"/>
  <c r="I56" i="2"/>
  <c r="E56" i="2"/>
  <c r="I55" i="2"/>
  <c r="E55" i="2"/>
  <c r="I54" i="2"/>
  <c r="E54" i="2"/>
  <c r="E53" i="2"/>
  <c r="F53" i="2" s="1"/>
  <c r="I53" i="2" s="1"/>
  <c r="I52" i="2"/>
  <c r="E52" i="2"/>
  <c r="I51" i="2"/>
  <c r="E51" i="2"/>
  <c r="E50" i="2"/>
  <c r="F50" i="2" s="1"/>
  <c r="I50" i="2" s="1"/>
  <c r="E49" i="2"/>
  <c r="F49" i="2" s="1"/>
  <c r="I49" i="2" s="1"/>
  <c r="I48" i="2"/>
  <c r="E48" i="2"/>
  <c r="E47" i="2"/>
  <c r="F47" i="2" s="1"/>
  <c r="I47" i="2" s="1"/>
  <c r="I46" i="2"/>
  <c r="E46" i="2"/>
  <c r="I45" i="2"/>
  <c r="E45" i="2"/>
  <c r="I44" i="2"/>
  <c r="E44" i="2"/>
  <c r="I43" i="2"/>
  <c r="E43" i="2"/>
  <c r="I42" i="2"/>
  <c r="E42" i="2"/>
  <c r="I41" i="2"/>
  <c r="E41" i="2"/>
  <c r="E40" i="2"/>
  <c r="F40" i="2" s="1"/>
  <c r="I40" i="2" s="1"/>
  <c r="I39" i="2"/>
  <c r="E39" i="2"/>
  <c r="I38" i="2"/>
  <c r="E38" i="2"/>
  <c r="I37" i="2"/>
  <c r="E37" i="2"/>
  <c r="I36" i="2"/>
  <c r="E36" i="2"/>
  <c r="F35" i="2"/>
  <c r="I35" i="2" s="1"/>
  <c r="E35" i="2"/>
  <c r="E34" i="2"/>
  <c r="F34" i="2" s="1"/>
  <c r="I34" i="2" s="1"/>
  <c r="I33" i="2"/>
  <c r="E33" i="2"/>
  <c r="I32" i="2"/>
  <c r="E32" i="2"/>
  <c r="E31" i="2"/>
  <c r="F31" i="2" s="1"/>
  <c r="I31" i="2" s="1"/>
  <c r="I30" i="2"/>
  <c r="E30" i="2"/>
  <c r="E29" i="2"/>
  <c r="F29" i="2" s="1"/>
  <c r="I29" i="2" s="1"/>
  <c r="E28" i="2"/>
  <c r="F28" i="2" s="1"/>
  <c r="I28" i="2" s="1"/>
  <c r="E27" i="2"/>
  <c r="F27" i="2" s="1"/>
  <c r="I27" i="2" s="1"/>
  <c r="F26" i="2"/>
  <c r="I26" i="2" s="1"/>
  <c r="E26" i="2"/>
  <c r="E25" i="2"/>
  <c r="F25" i="2" s="1"/>
  <c r="I25" i="2" s="1"/>
  <c r="I24" i="2"/>
  <c r="E24" i="2"/>
  <c r="F23" i="2"/>
  <c r="I23" i="2" s="1"/>
  <c r="E23" i="2"/>
  <c r="E22" i="2"/>
  <c r="F22" i="2" s="1"/>
  <c r="I22" i="2" s="1"/>
  <c r="E21" i="2"/>
  <c r="F21" i="2" s="1"/>
  <c r="I21" i="2" s="1"/>
  <c r="I20" i="2"/>
  <c r="E20" i="2"/>
  <c r="I19" i="2"/>
  <c r="E19" i="2"/>
  <c r="I18" i="2"/>
  <c r="E18" i="2"/>
  <c r="I17" i="2"/>
  <c r="E17" i="2"/>
  <c r="E16" i="2"/>
  <c r="F16" i="2" s="1"/>
  <c r="I16" i="2" s="1"/>
  <c r="I15" i="2"/>
  <c r="E15" i="2"/>
  <c r="I14" i="2"/>
  <c r="E14" i="2"/>
  <c r="I13" i="2"/>
  <c r="E13" i="2"/>
  <c r="E12" i="2"/>
  <c r="F12" i="2" s="1"/>
  <c r="I12" i="2" s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E86" i="1"/>
  <c r="F86" i="1" s="1"/>
  <c r="I86" i="1" s="1"/>
  <c r="I85" i="1"/>
  <c r="E85" i="1"/>
  <c r="I84" i="1"/>
  <c r="E84" i="1"/>
  <c r="E83" i="1"/>
  <c r="F83" i="1" s="1"/>
  <c r="I83" i="1" s="1"/>
  <c r="I82" i="1"/>
  <c r="E82" i="1"/>
  <c r="I81" i="1"/>
  <c r="E81" i="1"/>
  <c r="I80" i="1"/>
  <c r="E80" i="1"/>
  <c r="I79" i="1"/>
  <c r="E79" i="1"/>
  <c r="I78" i="1"/>
  <c r="E78" i="1"/>
  <c r="I77" i="1"/>
  <c r="E77" i="1"/>
  <c r="E76" i="1"/>
  <c r="F76" i="1" s="1"/>
  <c r="I76" i="1" s="1"/>
  <c r="I75" i="1"/>
  <c r="E74" i="1"/>
  <c r="F74" i="1" s="1"/>
  <c r="I74" i="1" s="1"/>
  <c r="I73" i="1"/>
  <c r="E73" i="1"/>
  <c r="E72" i="1"/>
  <c r="F72" i="1" s="1"/>
  <c r="I72" i="1" s="1"/>
  <c r="I71" i="1"/>
  <c r="E71" i="1"/>
  <c r="I70" i="1"/>
  <c r="E70" i="1"/>
  <c r="I69" i="1"/>
  <c r="E69" i="1"/>
  <c r="E68" i="1"/>
  <c r="F68" i="1" s="1"/>
  <c r="I68" i="1" s="1"/>
  <c r="E67" i="1"/>
  <c r="F67" i="1" s="1"/>
  <c r="I67" i="1" s="1"/>
  <c r="E66" i="1"/>
  <c r="F66" i="1" s="1"/>
  <c r="I66" i="1" s="1"/>
  <c r="E65" i="1"/>
  <c r="F65" i="1" s="1"/>
  <c r="I65" i="1" s="1"/>
  <c r="E64" i="1"/>
  <c r="F64" i="1" s="1"/>
  <c r="I64" i="1" s="1"/>
  <c r="I63" i="1"/>
  <c r="I62" i="1"/>
  <c r="E62" i="1"/>
  <c r="I61" i="1"/>
  <c r="E61" i="1"/>
  <c r="I60" i="1"/>
  <c r="E60" i="1"/>
  <c r="E59" i="1"/>
  <c r="F59" i="1" s="1"/>
  <c r="I59" i="1" s="1"/>
  <c r="I58" i="1"/>
  <c r="E58" i="1"/>
  <c r="I57" i="1"/>
  <c r="E57" i="1"/>
  <c r="I56" i="1"/>
  <c r="E56" i="1"/>
  <c r="I55" i="1"/>
  <c r="I54" i="1"/>
  <c r="E54" i="1"/>
  <c r="I53" i="1"/>
  <c r="E53" i="1"/>
  <c r="I52" i="1"/>
  <c r="E52" i="1"/>
  <c r="I51" i="1"/>
  <c r="E51" i="1"/>
  <c r="I50" i="1"/>
  <c r="E50" i="1"/>
  <c r="I49" i="1"/>
  <c r="E49" i="1"/>
  <c r="I48" i="1"/>
  <c r="E48" i="1"/>
  <c r="I47" i="1"/>
  <c r="E47" i="1"/>
  <c r="I46" i="1"/>
  <c r="E46" i="1"/>
  <c r="I44" i="1"/>
  <c r="E44" i="1"/>
  <c r="I43" i="1"/>
  <c r="I42" i="1"/>
  <c r="I41" i="1"/>
  <c r="E41" i="1"/>
  <c r="I40" i="1"/>
  <c r="E40" i="1"/>
  <c r="E39" i="1"/>
  <c r="F39" i="1" s="1"/>
  <c r="I39" i="1" s="1"/>
  <c r="E38" i="1"/>
  <c r="F38" i="1" s="1"/>
  <c r="I38" i="1" s="1"/>
  <c r="E37" i="1"/>
  <c r="F37" i="1" s="1"/>
  <c r="I37" i="1" s="1"/>
  <c r="I36" i="1"/>
  <c r="E36" i="1"/>
  <c r="I35" i="1"/>
  <c r="E35" i="1"/>
  <c r="I34" i="1"/>
  <c r="E34" i="1"/>
  <c r="E33" i="1"/>
  <c r="F33" i="1" s="1"/>
  <c r="I33" i="1" s="1"/>
  <c r="I32" i="1"/>
  <c r="E32" i="1"/>
  <c r="I31" i="1"/>
  <c r="E31" i="1"/>
  <c r="I30" i="1"/>
  <c r="E30" i="1"/>
  <c r="I29" i="1"/>
  <c r="E29" i="1"/>
  <c r="I28" i="1"/>
  <c r="E28" i="1"/>
  <c r="I27" i="1"/>
  <c r="E27" i="1"/>
  <c r="I26" i="1"/>
  <c r="E26" i="1"/>
  <c r="I25" i="1"/>
  <c r="E25" i="1"/>
  <c r="E24" i="1"/>
  <c r="F24" i="1" s="1"/>
  <c r="I24" i="1" s="1"/>
  <c r="I23" i="1"/>
  <c r="E23" i="1"/>
  <c r="I22" i="1"/>
  <c r="E22" i="1"/>
  <c r="E21" i="1"/>
  <c r="F21" i="1" s="1"/>
  <c r="I21" i="1" s="1"/>
  <c r="E20" i="1"/>
  <c r="F20" i="1" s="1"/>
  <c r="I20" i="1" s="1"/>
  <c r="E19" i="1"/>
  <c r="F19" i="1" s="1"/>
  <c r="I19" i="1" s="1"/>
  <c r="E18" i="1"/>
  <c r="F18" i="1" s="1"/>
  <c r="I18" i="1" s="1"/>
  <c r="I17" i="1"/>
  <c r="E17" i="1"/>
  <c r="I16" i="1"/>
  <c r="E16" i="1"/>
  <c r="I15" i="1"/>
  <c r="E15" i="1"/>
  <c r="I14" i="1"/>
  <c r="E14" i="1"/>
  <c r="I13" i="1"/>
  <c r="I12" i="1"/>
  <c r="E12" i="1"/>
  <c r="I11" i="1"/>
  <c r="E11" i="1"/>
  <c r="I119" i="2" l="1"/>
  <c r="I113" i="1"/>
  <c r="I234" i="3"/>
</calcChain>
</file>

<file path=xl/sharedStrings.xml><?xml version="1.0" encoding="utf-8"?>
<sst xmlns="http://schemas.openxmlformats.org/spreadsheetml/2006/main" count="1156" uniqueCount="661">
  <si>
    <t>Universiti Islam Antarabangsa</t>
  </si>
  <si>
    <t>Sultan Abdul Halim Mu'adzam Shah (UniSHAMS)</t>
  </si>
  <si>
    <t>Kulliyyah Kewangan Islam, Sains Pengurusan &amp; Hospitaliti (KWISH)</t>
  </si>
  <si>
    <t>09300 Kuala Ketil, Kedah Darul Aman</t>
  </si>
  <si>
    <t>ALL ITEM THAT SUPPLY MUST BE HALAL CERTIFIED BY JAKIM</t>
  </si>
  <si>
    <t>FILL BY PANEL. SUPPLIER</t>
  </si>
  <si>
    <t xml:space="preserve">ITEM                              </t>
  </si>
  <si>
    <t>SPECIFICATION</t>
  </si>
  <si>
    <t>QTY</t>
  </si>
  <si>
    <t>QUANTITY</t>
  </si>
  <si>
    <t>UNIT</t>
  </si>
  <si>
    <t>UNIT PRICE</t>
  </si>
  <si>
    <t>TOTAL PRICE (ESTIMATE)</t>
  </si>
  <si>
    <t>REMARKS</t>
  </si>
  <si>
    <t>MEAT / POULTRY / SEAFOOD</t>
  </si>
  <si>
    <t>AYAM/WHOLE CHICKEN</t>
  </si>
  <si>
    <t>LARGE SIZE</t>
  </si>
  <si>
    <t>EKOR/NOS</t>
  </si>
  <si>
    <t>1.8KG/EACH</t>
  </si>
  <si>
    <t>UDANG/PRAWN</t>
  </si>
  <si>
    <t>XL  SIZE</t>
  </si>
  <si>
    <t>KG</t>
  </si>
  <si>
    <t>MEDIUM SIZE</t>
  </si>
  <si>
    <t>BEEF</t>
  </si>
  <si>
    <t>TENDERLOIN</t>
  </si>
  <si>
    <t>ISI IKAN MERAH/SNAPPER FILLET</t>
  </si>
  <si>
    <t>1KG/PCT</t>
  </si>
  <si>
    <t>PCT</t>
  </si>
  <si>
    <t>ISI UDANG/PRAWN MEAT</t>
  </si>
  <si>
    <t>500GM/PCT</t>
  </si>
  <si>
    <t>STRIPLOIN</t>
  </si>
  <si>
    <t>DAGING TETEL/TETEL MEAT</t>
  </si>
  <si>
    <t>PARU/COW LUNG</t>
  </si>
  <si>
    <t>PERUT/COW INSTESTINE(STOMACH)</t>
  </si>
  <si>
    <t>ITIK/WHOLE DUCK</t>
  </si>
  <si>
    <t>NOS</t>
  </si>
  <si>
    <t>DADA AYAM/CHICKEN BREAST</t>
  </si>
  <si>
    <t>2KG/PCT</t>
  </si>
  <si>
    <t>SIAKAP/SEABASS</t>
  </si>
  <si>
    <t>REMOVE SCALES,FIN,XL SIZE</t>
  </si>
  <si>
    <t>2KG/EACH</t>
  </si>
  <si>
    <t>IKAN KELI/CAT FISH</t>
  </si>
  <si>
    <t>WHOLE LEG CHICKEN</t>
  </si>
  <si>
    <t>BIG SIZE</t>
  </si>
  <si>
    <t>LAMB SHOULDER</t>
  </si>
  <si>
    <t>DAGING LEMBU HANCUR/MINCE BEEF</t>
  </si>
  <si>
    <t>800GM/PCT/RAMLY</t>
  </si>
  <si>
    <t>TULANG LEMBU/BEEF BONES</t>
  </si>
  <si>
    <t>SQUID/SOTONG</t>
  </si>
  <si>
    <t>WHITE/ LARGE SIZE</t>
  </si>
  <si>
    <t>CHICKEN LIVER</t>
  </si>
  <si>
    <t>TESCO/500GM/PUNNET</t>
  </si>
  <si>
    <t>PUNNET</t>
  </si>
  <si>
    <t>CRAB MEAT STICK</t>
  </si>
  <si>
    <t>SMALL SIZE</t>
  </si>
  <si>
    <t>CHICKEN  SAUSAGE</t>
  </si>
  <si>
    <t>JUMBO SIZE</t>
  </si>
  <si>
    <t>IKAN MERAH/RED SNAPPER</t>
  </si>
  <si>
    <t>MEDIUM SIZE,REMOVES SCALE,FIN</t>
  </si>
  <si>
    <t>FERMENTED FISH/IKAN PERKASAM</t>
  </si>
  <si>
    <t>NARUTOMAKI(FISH CAKES)</t>
  </si>
  <si>
    <t>BONELESS CHICKEN THIGH</t>
  </si>
  <si>
    <t>PACK</t>
  </si>
  <si>
    <t>SMOKE SALMON</t>
  </si>
  <si>
    <t xml:space="preserve">ISI LALA/CLAMS </t>
  </si>
  <si>
    <t>ISI KEPAH/MUSSELS</t>
  </si>
  <si>
    <t>BEEF SHABU SHABU</t>
  </si>
  <si>
    <t>TESCO</t>
  </si>
  <si>
    <t>PAHA AYAM/CHICKEN DRUMSTICK</t>
  </si>
  <si>
    <t>BEEF BACON</t>
  </si>
  <si>
    <t>500GM / PACK</t>
  </si>
  <si>
    <t>BREAKFAST SAUSAGE</t>
  </si>
  <si>
    <t>KEPAK AYAM/CHICKEN WING</t>
  </si>
  <si>
    <t>DAIRY / FROZEN PRODUCT</t>
  </si>
  <si>
    <t>SANTAN/COCONUT MILK</t>
  </si>
  <si>
    <t>BOX/LITER</t>
  </si>
  <si>
    <t>MINYAK MASAK/COOKING OIL</t>
  </si>
  <si>
    <t>BOTOL</t>
  </si>
  <si>
    <t>ISI KELAPA MUDA  PUTIH / YOUNG COCONUT FLESH</t>
  </si>
  <si>
    <t>WHITE/YOUNG</t>
  </si>
  <si>
    <t>BIJI/NOS</t>
  </si>
  <si>
    <t>KELAPA PARUT PUTIH/WHITE GRATED COCONUT</t>
  </si>
  <si>
    <t>EGG</t>
  </si>
  <si>
    <t>30 NOS/1 TRAY</t>
  </si>
  <si>
    <t>TRAY</t>
  </si>
  <si>
    <t>GRED B</t>
  </si>
  <si>
    <t>TEMPE</t>
  </si>
  <si>
    <t>TAUHU PUTIH/WHITE TOFU</t>
  </si>
  <si>
    <t>BUTTER</t>
  </si>
  <si>
    <t>250 GM/NOS</t>
  </si>
  <si>
    <t>UNSALTED BUTTER(ANCHOR)</t>
  </si>
  <si>
    <t>227GM/NOS</t>
  </si>
  <si>
    <t>BUTTER ANCHOR</t>
  </si>
  <si>
    <t>UNSLATED</t>
  </si>
  <si>
    <t>KULIT GYOZA/GYOZA SKIN</t>
  </si>
  <si>
    <t>FRESH MILK</t>
  </si>
  <si>
    <t xml:space="preserve">1 LITER </t>
  </si>
  <si>
    <t>BOX</t>
  </si>
  <si>
    <t>DUCTCHLADY</t>
  </si>
  <si>
    <t>EVAPORATED MILK</t>
  </si>
  <si>
    <t>CAN</t>
  </si>
  <si>
    <t xml:space="preserve">MINYAK SAPI/GHEE </t>
  </si>
  <si>
    <t>LARGE</t>
  </si>
  <si>
    <t>TIN/CAN</t>
  </si>
  <si>
    <t>SOUR CREAM(SUNGLO)</t>
  </si>
  <si>
    <t>210 GM/TUB</t>
  </si>
  <si>
    <t>TUB</t>
  </si>
  <si>
    <t>PLAIN YOGURT(FARM FRESH)</t>
  </si>
  <si>
    <t>400 GM/TUB</t>
  </si>
  <si>
    <t>MOZARELLA CHEESE(EMBORG)</t>
  </si>
  <si>
    <t>200-250 GM/PCT</t>
  </si>
  <si>
    <t>MOZARELLA CHEESE</t>
  </si>
  <si>
    <t>ARLA BRAND 2.3KG PACK</t>
  </si>
  <si>
    <t>FILLO PASTRY</t>
  </si>
  <si>
    <t>PAMPAS/BORG'S</t>
  </si>
  <si>
    <t>PITTA BREAD</t>
  </si>
  <si>
    <t>FETTA CHEESE</t>
  </si>
  <si>
    <t>ARLA BRAND/200GM/TUB</t>
  </si>
  <si>
    <t>TORTILLA WRAPPER</t>
  </si>
  <si>
    <t>PLAIN GREEK YOGURT/PLAIN YOGURT</t>
  </si>
  <si>
    <t>FARM FRESH/400 GM /TUB</t>
  </si>
  <si>
    <t>ROTI PERANCIS/FRENCH BAGUETTE</t>
  </si>
  <si>
    <t>PREMIUM BAGUETTE/SOFT SUB ROLL</t>
  </si>
  <si>
    <t>MAYONAISE</t>
  </si>
  <si>
    <t>1LT/PCT</t>
  </si>
  <si>
    <t>QUAILS EGGS/TELUR PUYUH</t>
  </si>
  <si>
    <t>1 PUNNET/15 PCS</t>
  </si>
  <si>
    <t>SWEET CORN (FROZEN)</t>
  </si>
  <si>
    <t>1PCT/500 GM</t>
  </si>
  <si>
    <t>CHEEDAR CHEESE(GRATED)</t>
  </si>
  <si>
    <t>BEGO BRAND/1PCT/250 GM</t>
  </si>
  <si>
    <t>CHEEDAR CHEESE</t>
  </si>
  <si>
    <t>BLOCK</t>
  </si>
  <si>
    <t>SPRING ROLL WRAPPER/KULIT POPIA</t>
  </si>
  <si>
    <t>LARGE/1PCT/50PCS</t>
  </si>
  <si>
    <t>SAGO MATA IKAN/INSTANT BIG SAGOO PEARLS</t>
  </si>
  <si>
    <t>1 PCT/250 GM/MERAH</t>
  </si>
  <si>
    <t>SAGO MATA IKAN /INSTANT BIG SAGOO PEARLS</t>
  </si>
  <si>
    <t>1 PCT/250 GM/HIJAU</t>
  </si>
  <si>
    <t>INSTANT HONEY CHIN CHOW</t>
  </si>
  <si>
    <t>1PCT/300 GM</t>
  </si>
  <si>
    <t>INSTANT BIJI SELASIH</t>
  </si>
  <si>
    <t>1PCT/250 GM</t>
  </si>
  <si>
    <t>EDAMAME BEANS</t>
  </si>
  <si>
    <t>1PCT/800 GM-1KG</t>
  </si>
  <si>
    <t>RED CAVIAR</t>
  </si>
  <si>
    <t>SMALL BTL</t>
  </si>
  <si>
    <t>BTL</t>
  </si>
  <si>
    <t>UNAGI/JAPANESE EEL</t>
  </si>
  <si>
    <t>EBIKO</t>
  </si>
  <si>
    <t>MINYAK JAGUNG/CORN OIL</t>
  </si>
  <si>
    <t>TAUHU HIMPIT JEPUN/JAPANESE PRESSED</t>
  </si>
  <si>
    <t>1PCT/300-400 GM</t>
  </si>
  <si>
    <t>PARMESAN CHEESE</t>
  </si>
  <si>
    <t>250GM PACK</t>
  </si>
  <si>
    <t>FRENCH FRIES</t>
  </si>
  <si>
    <t>COOKING CREAM</t>
  </si>
  <si>
    <t>ANCHOR</t>
  </si>
  <si>
    <t>LITER</t>
  </si>
  <si>
    <t>WHIPPING CREAM ANCHOR</t>
  </si>
  <si>
    <t>L</t>
  </si>
  <si>
    <t>NON-DAIRY CREAM</t>
  </si>
  <si>
    <t>GOLD LABEL</t>
  </si>
  <si>
    <t>GELATIN POWDER</t>
  </si>
  <si>
    <t>BLOOM 200 GOLD</t>
  </si>
  <si>
    <t>CONDENSMILK</t>
  </si>
  <si>
    <t>F&amp;N</t>
  </si>
  <si>
    <t>CREAM CHEESE</t>
  </si>
  <si>
    <t>TATURA</t>
  </si>
  <si>
    <t>LIQUID GLUCOSE</t>
  </si>
  <si>
    <t>APRICOT GEL</t>
  </si>
  <si>
    <t>DIAMOND GLAZE</t>
  </si>
  <si>
    <t>MIXED BERRIES FROZEN</t>
  </si>
  <si>
    <t>RASPBERRIES PUREE</t>
  </si>
  <si>
    <t>BOIRON</t>
  </si>
  <si>
    <t>MANGO PUREE</t>
  </si>
  <si>
    <t>SOUR CREAM</t>
  </si>
  <si>
    <t>APRICOT JEM</t>
  </si>
  <si>
    <t>BOTTLE</t>
  </si>
  <si>
    <t>SHORTENING</t>
  </si>
  <si>
    <t>DARK CHOCOLATE COVERTURE</t>
  </si>
  <si>
    <t>WHITE CHCOLATE COVERTURE</t>
  </si>
  <si>
    <t>MILK CHOCOLATE COVERTURE</t>
  </si>
  <si>
    <t>DARK CHOCOLATE COMPUND</t>
  </si>
  <si>
    <t>BERLYS</t>
  </si>
  <si>
    <t>WHITE CHOCOLATE COMPOUND</t>
  </si>
  <si>
    <t>MILK CHOCOLATE COMPOUND</t>
  </si>
  <si>
    <t>PURE COCOA BUTTER</t>
  </si>
  <si>
    <t>CONDIMA</t>
  </si>
  <si>
    <t>CACAO BUTTER COLOR</t>
  </si>
  <si>
    <t>CHEF RUBBER</t>
  </si>
  <si>
    <t>BUTTERCUP UNSALTED</t>
  </si>
  <si>
    <t>TOTAL</t>
  </si>
  <si>
    <t>VEGETABLE / FRESH HERBS</t>
  </si>
  <si>
    <t>HALIA/GINGER</t>
  </si>
  <si>
    <t>BAWANG MERAH/SHALLOTS</t>
  </si>
  <si>
    <t>BAWANG PUTIH/GARLIC</t>
  </si>
  <si>
    <t>BAWANG BESAR/ONION</t>
  </si>
  <si>
    <t>FRESH SWEET BASIL/DAUN BASIL</t>
  </si>
  <si>
    <t>KENTANG/POTOTOES</t>
  </si>
  <si>
    <t xml:space="preserve">BAWANG  HOLLOND/HOLLOND ONION </t>
  </si>
  <si>
    <t>CAULIFLOWER</t>
  </si>
  <si>
    <t>PARSLEY/FRESH PARSLEY</t>
  </si>
  <si>
    <t>PCT/10 GM</t>
  </si>
  <si>
    <t>DAUN PUDINA/MINT LEAVES</t>
  </si>
  <si>
    <t>SMALL PCT</t>
  </si>
  <si>
    <t>ZUCHINI(GREEN)</t>
  </si>
  <si>
    <t>ROMAINCE LETTUCE</t>
  </si>
  <si>
    <t>PUNNET/30-50GM</t>
  </si>
  <si>
    <t>VIETNAMESE  HOT RED CHILLI PEPPER</t>
  </si>
  <si>
    <t>TESCO/ 1PCT/100 GM</t>
  </si>
  <si>
    <t>LOBAK PUTIH/WHITE RADISH</t>
  </si>
  <si>
    <t>TERUNG BULAT/ EGG PLANT</t>
  </si>
  <si>
    <t>NOS/BIJI</t>
  </si>
  <si>
    <t>CENDAWAN TIRAM/OYSTER MUSHROOM</t>
  </si>
  <si>
    <t>CENDAWAN ENOKI/ENOKI MUSHROOM</t>
  </si>
  <si>
    <t>DAUN SUP</t>
  </si>
  <si>
    <t>20 GM/PCT</t>
  </si>
  <si>
    <t>LEEK</t>
  </si>
  <si>
    <t>HALIA JEPUN JERUK/PICKLED GINGER</t>
  </si>
  <si>
    <t>SMALL TUB</t>
  </si>
  <si>
    <t>TIMUN JEPUN/JAPANESE CUCUMBER</t>
  </si>
  <si>
    <t>DAUN BUNGA CHRYSANTHEMUM/EDIBLE CHRYSANTHEMUM LEAVES</t>
  </si>
  <si>
    <t>TAUHU JEPUN/JAPANESE TOFU</t>
  </si>
  <si>
    <t>BAYAM KECIL/BABY SPINANCH</t>
  </si>
  <si>
    <t>100GM/PUNNET</t>
  </si>
  <si>
    <t>LABU MANIS/SWEET PUMPKIN</t>
  </si>
  <si>
    <t>JALAPENO</t>
  </si>
  <si>
    <t>1PCT/100-200GM</t>
  </si>
  <si>
    <t>KOBIS/CABBAGE</t>
  </si>
  <si>
    <t xml:space="preserve">SMALL </t>
  </si>
  <si>
    <t>UBI KAYU/TAPIOCA</t>
  </si>
  <si>
    <t>DAUN KETUMBAR/FRESH CORIANDER</t>
  </si>
  <si>
    <t>1 BUNDLE/20-40GM</t>
  </si>
  <si>
    <t>BUNDLE</t>
  </si>
  <si>
    <t>TERUNG PIPIT/PEA EGGPLANT</t>
  </si>
  <si>
    <t>LADA BENGALA/CAPSICUM</t>
  </si>
  <si>
    <t>GREEN/MEDIUM SIZE</t>
  </si>
  <si>
    <t>RED</t>
  </si>
  <si>
    <t>YELLOW</t>
  </si>
  <si>
    <t>LOBAK MERAH/CARROT</t>
  </si>
  <si>
    <t>LIMAU NIPIS</t>
  </si>
  <si>
    <t>TAUHU LEMBUT/SOFT TOFU</t>
  </si>
  <si>
    <t>DAUN KARI/CURRY LEAVES</t>
  </si>
  <si>
    <t>TAUHU POK/TOFFU PUFF</t>
  </si>
  <si>
    <t>10PCS/PCT</t>
  </si>
  <si>
    <t>KACANG PEAS/SNAP PEAS</t>
  </si>
  <si>
    <t>FRESH SHITAKE MUSHROOM</t>
  </si>
  <si>
    <t>200GM/PCT</t>
  </si>
  <si>
    <t>ICEBERG LETTUCE</t>
  </si>
  <si>
    <t>CILI HIJAU</t>
  </si>
  <si>
    <t>DAUN LIMAU PURUT/KAFFIR LIME LEAVES</t>
  </si>
  <si>
    <t>TAUGEH/BEAN SPROUT</t>
  </si>
  <si>
    <t>DAUN SALAM/SALAM LEAVES</t>
  </si>
  <si>
    <t>FRESH</t>
  </si>
  <si>
    <t>GM</t>
  </si>
  <si>
    <t>KENCUR/KENCUR ROOTS</t>
  </si>
  <si>
    <t>KOBIS/WHITE CABBAGE</t>
  </si>
  <si>
    <t>BROCCOLI</t>
  </si>
  <si>
    <t>KACANG PANJANG/LONG BEANS</t>
  </si>
  <si>
    <t>200GM/ 1BUNDLE</t>
  </si>
  <si>
    <t>BUNDLE/IKAT</t>
  </si>
  <si>
    <t>CUCUMBER</t>
  </si>
  <si>
    <t>DAUN PANDAN/SCREWPINE LEAVES</t>
  </si>
  <si>
    <t>HELAI/NOS</t>
  </si>
  <si>
    <t>DAUN BAWANG/SPRING ONION</t>
  </si>
  <si>
    <t>RED CHILLI</t>
  </si>
  <si>
    <t>SERAI/LEMONGRASS</t>
  </si>
  <si>
    <t>BATANG/STALK</t>
  </si>
  <si>
    <t>LENGKUAS/GALANGAL</t>
  </si>
  <si>
    <t>TOMATO</t>
  </si>
  <si>
    <t>DAUN PISANG/BANANA LEAVES</t>
  </si>
  <si>
    <t>KACANG MURUNGAI(KELO)/MORINGA BEANS</t>
  </si>
  <si>
    <t>200-300 GM/BUNDLE</t>
  </si>
  <si>
    <t>DAUN KUNYIT/TUMURIC LEAVES</t>
  </si>
  <si>
    <t>TEMPOYAK ASLI /FRESH FERMENTED DURIAN PASTE</t>
  </si>
  <si>
    <t>300-400 GM/TUB</t>
  </si>
  <si>
    <t>CILI PADI/BIRDS'S EYE CHILIES</t>
  </si>
  <si>
    <t>KUNYIT /FRESH TUMIRIC</t>
  </si>
  <si>
    <t>ISI PETAI/STINKY BEANS</t>
  </si>
  <si>
    <t>PUCUK BEBUAS/BEBUAS LEAVES</t>
  </si>
  <si>
    <t>PUCUK MERANTI/MERANTI /\LEAVES</t>
  </si>
  <si>
    <t>PUCUK UBI/TOPIACA LEAVES</t>
  </si>
  <si>
    <t>PUCUK GAJUS/CASHEW LEAVES</t>
  </si>
  <si>
    <t>BAYAM/SPINACH</t>
  </si>
  <si>
    <t>1 BUNDLE/IKAT</t>
  </si>
  <si>
    <t>SWEET PEAS</t>
  </si>
  <si>
    <t>PKT</t>
  </si>
  <si>
    <t>FRENCH BEAN</t>
  </si>
  <si>
    <t>CELERY</t>
  </si>
  <si>
    <t>RUSSET POTATO</t>
  </si>
  <si>
    <t>CORAL LETTUCE</t>
  </si>
  <si>
    <t>MIX SALAD</t>
  </si>
  <si>
    <t>FRESH DILL</t>
  </si>
  <si>
    <t>FRESH ROSEMARY</t>
  </si>
  <si>
    <t>GREEN</t>
  </si>
  <si>
    <t>DAUN KADUK/KADUK LEAVES</t>
  </si>
  <si>
    <t>PUCUK LABU/PUMPKIN LEAVES</t>
  </si>
  <si>
    <t>PUCUK PUTAT/PUTAT LEAVES</t>
  </si>
  <si>
    <t>DAUN LEMUNI/LEMUNI LEAVES</t>
  </si>
  <si>
    <t>PUCUK MENGKUDU/MENGKUDU LEAVES</t>
  </si>
  <si>
    <t>FRUIT</t>
  </si>
  <si>
    <t>PISANG NANGKA</t>
  </si>
  <si>
    <t>MASAK</t>
  </si>
  <si>
    <t>MANGGA MUDA/YOUNG MANGGO</t>
  </si>
  <si>
    <t>MANGGA MASAK/RIPE MANGGO</t>
  </si>
  <si>
    <t>KELAPA MUDA/YOUNG COCONUT</t>
  </si>
  <si>
    <t>KELAPA TESCO</t>
  </si>
  <si>
    <t>LEMON</t>
  </si>
  <si>
    <t>PISANG ABU</t>
  </si>
  <si>
    <t>RIPE</t>
  </si>
  <si>
    <t>JACKFRUIT/NANGKA</t>
  </si>
  <si>
    <t>RIPE/1PCT/500 GM</t>
  </si>
  <si>
    <t>BETIK MUDA/GREEN PAPAYA</t>
  </si>
  <si>
    <t>PISANG BERANGAN</t>
  </si>
  <si>
    <t>AVOCADO</t>
  </si>
  <si>
    <t>PEAR KUNING/ASIAN PEAR/KOREAN PEAR</t>
  </si>
  <si>
    <t>ORANGE SUNKIST</t>
  </si>
  <si>
    <t>RED APPLE</t>
  </si>
  <si>
    <t>GREEN APPLE</t>
  </si>
  <si>
    <t>STRAWBERRY</t>
  </si>
  <si>
    <t>EDIBLE FLOWER</t>
  </si>
  <si>
    <t>CILANTRO PENANG / JAYA GOUCER</t>
  </si>
  <si>
    <t>LEMONGRASS</t>
  </si>
  <si>
    <t>FRESH LIME</t>
  </si>
  <si>
    <t>FRESH RED CURRANT</t>
  </si>
  <si>
    <t>JAYA GOUCER</t>
  </si>
  <si>
    <t>FRESH RASPBERRY</t>
  </si>
  <si>
    <t>FRESH STRAWBERRY</t>
  </si>
  <si>
    <t>TF MART</t>
  </si>
  <si>
    <t>FRESH BLUEBERRIES</t>
  </si>
  <si>
    <t>STRAWBERRY FILLING</t>
  </si>
  <si>
    <t>SAYANG CAKE INGRIDIENTS</t>
  </si>
  <si>
    <t>FRESH MANGO</t>
  </si>
  <si>
    <t>CHUKANAN</t>
  </si>
  <si>
    <t>CAN ITEMS / DRY INGREDIENT</t>
  </si>
  <si>
    <t>KICAP/SOYA SAUCE</t>
  </si>
  <si>
    <t>MUDIN/SMALL SIZE</t>
  </si>
  <si>
    <t>SOOHON/GLASS NOODLE</t>
  </si>
  <si>
    <t>KEROPOK BELINJO/BELINJO CRACKER</t>
  </si>
  <si>
    <t>200-300 GM</t>
  </si>
  <si>
    <t>PULUT HITAM/BLACK GLUTINOUS RICE</t>
  </si>
  <si>
    <t>KIUB PATI AYAM/CHICKEN  CUBES</t>
  </si>
  <si>
    <t>KNORR/SMALL PCT</t>
  </si>
  <si>
    <t>CHICKEN STOCK POWDER</t>
  </si>
  <si>
    <t>DEMIGLAZE POWDER</t>
  </si>
  <si>
    <t>BEEF CUBES</t>
  </si>
  <si>
    <t>CUBES</t>
  </si>
  <si>
    <t>BAKING POWDER</t>
  </si>
  <si>
    <t>BROWN SUGAR</t>
  </si>
  <si>
    <t>BERAS WANGI</t>
  </si>
  <si>
    <t>TAUHU KERING/BEAN CURDS SHEET</t>
  </si>
  <si>
    <t>40-60 GM/PCT</t>
  </si>
  <si>
    <t>SOFT FLOUR</t>
  </si>
  <si>
    <t>FLOUR</t>
  </si>
  <si>
    <t>DRIED SHITAKE MUSHROOM/CENDAWAN SHITAKE</t>
  </si>
  <si>
    <t>40-50GM/PCT</t>
  </si>
  <si>
    <t>KICAP PEKAT/DARK SOY SAUCE</t>
  </si>
  <si>
    <t>CENDAWAN FUNGUS/BLACK FUNGUS</t>
  </si>
  <si>
    <t>50GM/PCT</t>
  </si>
  <si>
    <t>DRIED LILY FLOWER</t>
  </si>
  <si>
    <t>TAUHU MERAH MASIN/FERMENTED BEANCURD</t>
  </si>
  <si>
    <t>CENDAWAN STRAW/STRAW MUSHROOM</t>
  </si>
  <si>
    <t>CENDAWAN BUTANG/BUTTON MUSHROOM</t>
  </si>
  <si>
    <t>REBUNG JERUK/BAMBOO SHOOT</t>
  </si>
  <si>
    <t xml:space="preserve">BUAH ASAM/SOUR PLUM </t>
  </si>
  <si>
    <t>FIVE SPICES</t>
  </si>
  <si>
    <t>GULA MALTOSE/MALTOSE</t>
  </si>
  <si>
    <t>CUP/TUB</t>
  </si>
  <si>
    <t>KACANG GAJUS/CHASEWNUT</t>
  </si>
  <si>
    <t>CILI KERING /DRY CHILLIES</t>
  </si>
  <si>
    <t>SESAME OIL</t>
  </si>
  <si>
    <t>LARGE BTL</t>
  </si>
  <si>
    <t>OYSTER SAUCE</t>
  </si>
  <si>
    <t>KACANG HIJAU TANPA KULIT/MUNG BEANS</t>
  </si>
  <si>
    <t>UDANG KERING/DRIED SHRIMP</t>
  </si>
  <si>
    <t>SKIN OFF</t>
  </si>
  <si>
    <t>GULA MELAKA/PALM SUGAR</t>
  </si>
  <si>
    <t>400-450gm/PCT</t>
  </si>
  <si>
    <t>SAGU/SAGO</t>
  </si>
  <si>
    <t>SOS IKAN/FISH SAUCE</t>
  </si>
  <si>
    <t>BLACK VINEGAR</t>
  </si>
  <si>
    <t>PES ASAM JAWA /TAMARIND  PASTE(ADABI)</t>
  </si>
  <si>
    <t>200GM/TUB</t>
  </si>
  <si>
    <t>KACANG DHALL/DHALL</t>
  </si>
  <si>
    <t>300-450 GM</t>
  </si>
  <si>
    <t xml:space="preserve">TEPUNG  SOOJI /SEMOLINA FLOUR </t>
  </si>
  <si>
    <t>ALAGAPPAS/300GM/PCT</t>
  </si>
  <si>
    <t>TOMATO SUP/TOMATO SOUP</t>
  </si>
  <si>
    <t>KIMBALL/TESCO</t>
  </si>
  <si>
    <t>KISMIS HITAM/RAISIN</t>
  </si>
  <si>
    <t>SMALL PCT/80-100GM</t>
  </si>
  <si>
    <t>RAISIN</t>
  </si>
  <si>
    <t>BADAM/SLICES ALMOND</t>
  </si>
  <si>
    <t>MADU/HONEY</t>
  </si>
  <si>
    <t>KACANG PISTACHIO/PISTACHIO NUT</t>
  </si>
  <si>
    <t>100-120GM/PCT</t>
  </si>
  <si>
    <t>BERAS BASMATHI</t>
  </si>
  <si>
    <t>SERBUK CHAAT MASALA/CHAAT MASALA POWDER</t>
  </si>
  <si>
    <t>TOOBA/30-45GM/PCT</t>
  </si>
  <si>
    <t>SERBUK YIS/YEAST POWDER</t>
  </si>
  <si>
    <t>100GM/PCT</t>
  </si>
  <si>
    <t>SERBUK REMPAH BRIYANI MASALA /BRIYANI MASALA POWDER</t>
  </si>
  <si>
    <t>TOOBA/50-80GM/PCT</t>
  </si>
  <si>
    <t>TEPUNG HIGH PROTIEN/ HIGH PROTIEN FLOUR</t>
  </si>
  <si>
    <t>SERBUK BAWANG PUTIH/GARLIC POWDER</t>
  </si>
  <si>
    <t>WALNUT</t>
  </si>
  <si>
    <t>ALMOND</t>
  </si>
  <si>
    <t>ALMOND NIBS</t>
  </si>
  <si>
    <t>OLIVE OIL</t>
  </si>
  <si>
    <t>KACANG KUDA/CHICKPEAS</t>
  </si>
  <si>
    <t>KIMBALL/400GM/CAN</t>
  </si>
  <si>
    <t>CAN/TIN</t>
  </si>
  <si>
    <t>TAHINI</t>
  </si>
  <si>
    <t>SMALL BTL/200-300GM</t>
  </si>
  <si>
    <t>REMPAH NASI MANDHY/MANDHY SPICE MIX</t>
  </si>
  <si>
    <t>SMOKE WATER</t>
  </si>
  <si>
    <t>SOS TABASCO/TABSCO SAUCE</t>
  </si>
  <si>
    <t>SMALL</t>
  </si>
  <si>
    <t>YELOW MUNG BEANS</t>
  </si>
  <si>
    <t>SUSU PEKAT MANIS/CONDENSED MILK</t>
  </si>
  <si>
    <t>BAKED BEAN</t>
  </si>
  <si>
    <t>TIN</t>
  </si>
  <si>
    <t>VANILLA ESSENCE</t>
  </si>
  <si>
    <t>KULIT POPIA VEITNAM/VIETNAM RICE PAPPER</t>
  </si>
  <si>
    <t>MEKONG BRAND/100 GM/PCT</t>
  </si>
  <si>
    <t>SOS HOISIN/HOISIN SAUCE</t>
  </si>
  <si>
    <t>MENTEGA KACANG/PEANUT BUTTER</t>
  </si>
  <si>
    <t>SOS CILI/CHILI SAUCE</t>
  </si>
  <si>
    <t>JASMINE/1KG/1PCT</t>
  </si>
  <si>
    <t>RED GLUTIONOUS RICE/BERAS PULUT HITAM</t>
  </si>
  <si>
    <t>LOMI NOODLES/EGG NOODLES</t>
  </si>
  <si>
    <t>1PCT/500-800GM</t>
  </si>
  <si>
    <t>TEPUNG UBI/TAPIOCA STARCH</t>
  </si>
  <si>
    <t>1PCT/400GM</t>
  </si>
  <si>
    <t>GOLDEN RAISIN</t>
  </si>
  <si>
    <t>1PCT/120GM/TESCO</t>
  </si>
  <si>
    <t>BAMBOO TOOTHPICK/PENCUNGKIL GIGI</t>
  </si>
  <si>
    <t>50-80 PCS/1 BTL</t>
  </si>
  <si>
    <t>FRUIT JELLY /SUMI(MIX FLAVOUR)</t>
  </si>
  <si>
    <t>1 PCT/24 NOS</t>
  </si>
  <si>
    <t>RED KIDNEY BEANS IN SYRUP</t>
  </si>
  <si>
    <t>TESCO/450-500 GM/CAN</t>
  </si>
  <si>
    <t>VERMICELLI NOODLES</t>
  </si>
  <si>
    <t>1PCT/400GM/JASMINE</t>
  </si>
  <si>
    <t>EVAPORATED MILK/IDEAL MILK</t>
  </si>
  <si>
    <t>1 CAN/390 GM</t>
  </si>
  <si>
    <t>BLACK BEANS IN WATER</t>
  </si>
  <si>
    <t>MEE SOBA/SOBA NOODLES</t>
  </si>
  <si>
    <t>KICAP KIKKOMON/KIKKOMON SAUCE</t>
  </si>
  <si>
    <t>KICAP CAIR/UNTHICKED SOY SAUCE</t>
  </si>
  <si>
    <t>MUDIN/LARGE BTL</t>
  </si>
  <si>
    <t>MEE UDON/UDON NOODLES</t>
  </si>
  <si>
    <t>NORI/ DRIED SEAWEED</t>
  </si>
  <si>
    <t>10 SHEETS/PCT</t>
  </si>
  <si>
    <t>PES MISO/MISO PASTE</t>
  </si>
  <si>
    <t>TUB/450-500GM</t>
  </si>
  <si>
    <t>DASHI POWDER</t>
  </si>
  <si>
    <t>JAPANESE RICE</t>
  </si>
  <si>
    <t>SUMO BRAND</t>
  </si>
  <si>
    <t>TEPUNG TEMPURA/TEMPURA FLOUR</t>
  </si>
  <si>
    <t>MAYONAISE JEPUN/JAPANESE MAYONAISE</t>
  </si>
  <si>
    <t>KEWPIE BRAND</t>
  </si>
  <si>
    <t>WASABI</t>
  </si>
  <si>
    <t>TIUB</t>
  </si>
  <si>
    <t>TEPUNG PANCAKE/PANCAKE MIX FLOUR</t>
  </si>
  <si>
    <t>UDANG MASIN KOREA/KOREAN SALTED SHRIMP/SAMBAL CENCALOK</t>
  </si>
  <si>
    <t>SMALL BTL/YES GOURMET HOUSE</t>
  </si>
  <si>
    <t>GARAM KASAR/COARSE SEA SALT</t>
  </si>
  <si>
    <t>KOREAN RED PEPPER FLAKES/POWDER (KOCHUKARU)</t>
  </si>
  <si>
    <t>HERBA  KERING AYAM GINSENG/GINSENG CHICKEN SOUP</t>
  </si>
  <si>
    <t>MAS FOOD/60GM/PCT</t>
  </si>
  <si>
    <t>KURMA MERAH KERING/DRY RED DATES/JUJUBES</t>
  </si>
  <si>
    <t>KOREAN  SWEET POTAOTES NOODLES</t>
  </si>
  <si>
    <t>PES GOCHUJANG /GOCHUJANG PASTE/HOT PEPPER</t>
  </si>
  <si>
    <t>SMALL BOX</t>
  </si>
  <si>
    <t>CILI BOH/CHILI PASTE</t>
  </si>
  <si>
    <t>PASTE KARI HIJAU/GREEN CURRY PASTE</t>
  </si>
  <si>
    <t>THAI AUTHENTIC</t>
  </si>
  <si>
    <t xml:space="preserve">KOEW TEOW KERING/DRIED THAI RICE NOODLES </t>
  </si>
  <si>
    <t>A1 BRAND</t>
  </si>
  <si>
    <t>SOS TIRAM/OYSTER SAUCE</t>
  </si>
  <si>
    <t>BERAS PULUT/GLUTINOUS  RICE</t>
  </si>
  <si>
    <t>1PCT/1KG</t>
  </si>
  <si>
    <t>SERBUK JELI KELAPA/COCONUT JELLY POWDER(HAPPY GRASS)</t>
  </si>
  <si>
    <t>1PCT/255GM</t>
  </si>
  <si>
    <t>KACANG TANAH/GROUNDNUT</t>
  </si>
  <si>
    <t>SERBUK ROTI/BREADS CRUMBS</t>
  </si>
  <si>
    <t>CASTOR SUGAR</t>
  </si>
  <si>
    <t>ICING SUGAR</t>
  </si>
  <si>
    <t>BERAS</t>
  </si>
  <si>
    <t>10KG</t>
  </si>
  <si>
    <t>SOS TOMATO/TOMATO SAUCE</t>
  </si>
  <si>
    <t>SMALL BOTOL/LIFE</t>
  </si>
  <si>
    <t>TOMATO SAUCE</t>
  </si>
  <si>
    <t>SERBUK KARI IKAN/FISH CURRY POWDER</t>
  </si>
  <si>
    <t>PEEL/KUPAS</t>
  </si>
  <si>
    <t>IKAN BILIS/DRY ANCHOVIES</t>
  </si>
  <si>
    <t>250-300GM/PCT</t>
  </si>
  <si>
    <t>TEPUNG PULUT HITAM/BLACK GLUTINOUS RICE FLOUR</t>
  </si>
  <si>
    <t>TEPUNG JAGUNG/CORN FLOUR</t>
  </si>
  <si>
    <t>ROSE FLOUR</t>
  </si>
  <si>
    <t>SELF RISING FLOUR</t>
  </si>
  <si>
    <t>SPONGE MIX VANILA</t>
  </si>
  <si>
    <t>GULA PASIR/GRANULATED SUGAR</t>
  </si>
  <si>
    <t>REMPAH KUZI/KUZI</t>
  </si>
  <si>
    <t>250GM/PCT</t>
  </si>
  <si>
    <t>BLACK OLIVE</t>
  </si>
  <si>
    <t>GREEN OLIVE</t>
  </si>
  <si>
    <t>GHERKINS</t>
  </si>
  <si>
    <t>CAPERS</t>
  </si>
  <si>
    <t>SERBUK RENDANG/RENDANG POWDER (ADABI)</t>
  </si>
  <si>
    <t>TEPUNG BERAS/RICE FLOUR</t>
  </si>
  <si>
    <t>TEPUNG PULUT/ GLUTINOUS RICE FLOUR</t>
  </si>
  <si>
    <t>FINE SUGAR</t>
  </si>
  <si>
    <t>FINE SALT</t>
  </si>
  <si>
    <t>WHITE VINEGAR</t>
  </si>
  <si>
    <t>COUSCOUS</t>
  </si>
  <si>
    <t>QUINOA</t>
  </si>
  <si>
    <t>WHITE BREAD</t>
  </si>
  <si>
    <t>GARDENIER</t>
  </si>
  <si>
    <t>LOAF</t>
  </si>
  <si>
    <t>LASAGNA SKIN</t>
  </si>
  <si>
    <t>SPAGHETTI</t>
  </si>
  <si>
    <t>L&amp;P SAUCE</t>
  </si>
  <si>
    <t>ORANGE JUICE</t>
  </si>
  <si>
    <t>DJON MUSTARD</t>
  </si>
  <si>
    <t>TOMATO PASTE</t>
  </si>
  <si>
    <t>WHITE PEPPER CORN</t>
  </si>
  <si>
    <t>WHITE PEPPER POWDER</t>
  </si>
  <si>
    <t>NUTMEG POWDER</t>
  </si>
  <si>
    <t>DRIED ORIGANO</t>
  </si>
  <si>
    <t>PAPRIKA POWDER</t>
  </si>
  <si>
    <t>BLACKPEPPER</t>
  </si>
  <si>
    <t>POWDER / SEMI CRUSHED</t>
  </si>
  <si>
    <t>CINNAMON POWDER</t>
  </si>
  <si>
    <t>THYME</t>
  </si>
  <si>
    <t>DRIED ROSEMARY</t>
  </si>
  <si>
    <t>SUN FLOWER OIL</t>
  </si>
  <si>
    <t>CORN OIL</t>
  </si>
  <si>
    <t>COCOA POWDER</t>
  </si>
  <si>
    <t>GROUND ALMOND</t>
  </si>
  <si>
    <t>GROUND HAZELNUT</t>
  </si>
  <si>
    <t>NESTUM</t>
  </si>
  <si>
    <t>MILK POWDER</t>
  </si>
  <si>
    <t>BAKING SODA</t>
  </si>
  <si>
    <t>PECTIN POWDER CITRUS LEMON</t>
  </si>
  <si>
    <t>ACID CITRIC SOLUTIONS</t>
  </si>
  <si>
    <t>DIGESTIVE BISCUITS</t>
  </si>
  <si>
    <t>NUTTELA</t>
  </si>
  <si>
    <t>BIG SIZE SHARE 3 CLASS</t>
  </si>
  <si>
    <t>NESCAFE COFFEE POWDER</t>
  </si>
  <si>
    <t>BIG SHARE 3CLASS</t>
  </si>
  <si>
    <t>VANILA BEANS / STICKS</t>
  </si>
  <si>
    <t>TUBE</t>
  </si>
  <si>
    <t>RAW PISTACHIO</t>
  </si>
  <si>
    <t>RAW ALMOND</t>
  </si>
  <si>
    <t>RAW HAZELNUT</t>
  </si>
  <si>
    <t>GUMMY JELLY</t>
  </si>
  <si>
    <t>MARSHMELLOW</t>
  </si>
  <si>
    <t>CMC POWDER</t>
  </si>
  <si>
    <t>MISE/SPICES</t>
  </si>
  <si>
    <t>CLOVES/BUNGA CENGKIH</t>
  </si>
  <si>
    <t>CHILIES FLAKES</t>
  </si>
  <si>
    <t>RED COLOURING</t>
  </si>
  <si>
    <t>GREEN COLOURING</t>
  </si>
  <si>
    <t>BIJAN PUTIH/ WHITE SESAME SEED</t>
  </si>
  <si>
    <t>SERBUK CAYYENNE</t>
  </si>
  <si>
    <t>PAPADOM</t>
  </si>
  <si>
    <t>ROUND SHAPE/100-120GM/PCT</t>
  </si>
  <si>
    <t>KASTURI METHI</t>
  </si>
  <si>
    <t>BIJI SAWI/MUSTARDS SEED</t>
  </si>
  <si>
    <t>GARAM MASALA/SALT MASALA</t>
  </si>
  <si>
    <t>CHILI POWDER/SERBUK CILI</t>
  </si>
  <si>
    <t>SERBUK KUNYIT/TUMERIC POWDER</t>
  </si>
  <si>
    <t>YELLOW COLOURING</t>
  </si>
  <si>
    <t>LADA HITAM/BLACK PEPPER CORN</t>
  </si>
  <si>
    <t>SERBUK SUMAC/SUMAC POWDER</t>
  </si>
  <si>
    <t>1PCT/20-50GM</t>
  </si>
  <si>
    <t>SHICHIMI TOGARASHI(Japanese seven spice)</t>
  </si>
  <si>
    <t>SANSHO PEPPER</t>
  </si>
  <si>
    <t>PICKLES</t>
  </si>
  <si>
    <t>BUTCHER STRING</t>
  </si>
  <si>
    <t>ROLL</t>
  </si>
  <si>
    <t>ALLSPICES POWDER</t>
  </si>
  <si>
    <t>BAMBOO SKEWER</t>
  </si>
  <si>
    <t>BAWANG GORENG/FRIED SHALLOT</t>
  </si>
  <si>
    <t>SERBUK BUAH PALA/NUTMEG POWDER</t>
  </si>
  <si>
    <t>BUAH PELAGA/CARDAMON</t>
  </si>
  <si>
    <t>SERBUK JINTAN PUTIH/CUMIN SEEDS POWDER</t>
  </si>
  <si>
    <t>SERBUK JINTAN MANIS/FENNEL SEEDS POWDER</t>
  </si>
  <si>
    <t>SERBUK KETUMBAR/CORIANDER POWDER</t>
  </si>
  <si>
    <t>SAFFRON</t>
  </si>
  <si>
    <t>SMALL BOTOL</t>
  </si>
  <si>
    <t>ROSE WATER</t>
  </si>
  <si>
    <t>HALBA/FENUGREEK SEED</t>
  </si>
  <si>
    <t>ASAM KEPING/DRY SLICES  TAMARIND</t>
  </si>
  <si>
    <t>BUNGA LAWANG/STAR ANISE</t>
  </si>
  <si>
    <t>SERBUK LADA HITAM/BLACKPEPPER POWDER</t>
  </si>
  <si>
    <t>BUAH KERAS/CANDLE NUTS</t>
  </si>
  <si>
    <t>KERISIK/ROASTED COCONUT</t>
  </si>
  <si>
    <t>GETAH</t>
  </si>
  <si>
    <t>PLASTIC BUNGKUS</t>
  </si>
  <si>
    <t>LASAGNA ALUMINIUM CASE</t>
  </si>
  <si>
    <t>PCS</t>
  </si>
  <si>
    <t>MUSLIN CLOTH</t>
  </si>
  <si>
    <t>METER</t>
  </si>
  <si>
    <t>ROLLS</t>
  </si>
  <si>
    <t>ALUMINIUM FOIL</t>
  </si>
  <si>
    <t>WATER MELON PASTE OIL</t>
  </si>
  <si>
    <t>GRAPE PASTE OIL</t>
  </si>
  <si>
    <t>LEMON PASTE</t>
  </si>
  <si>
    <t>GOLD FLAKE</t>
  </si>
  <si>
    <t>ORANGE PASTE</t>
  </si>
  <si>
    <t>CHEF MASTER COLOR RED LIQUID</t>
  </si>
  <si>
    <t>BIG</t>
  </si>
  <si>
    <t>COLLING SPRAY</t>
  </si>
  <si>
    <t>MR.DIY</t>
  </si>
  <si>
    <t>PAPER CUP SMALL</t>
  </si>
  <si>
    <t>SILVER/ GOLD COLOR</t>
  </si>
  <si>
    <t>300 PCS/PACK</t>
  </si>
  <si>
    <t>CAKE BOARD</t>
  </si>
  <si>
    <t>ROUND 9 INCH</t>
  </si>
  <si>
    <t>CAKE BOX</t>
  </si>
  <si>
    <t>9.5 INCH</t>
  </si>
  <si>
    <t>STYROFOAM</t>
  </si>
  <si>
    <t>9 INCH ROUND</t>
  </si>
  <si>
    <t>7 INCH ROUND</t>
  </si>
  <si>
    <t>CAKE BOARD FOR FINAL PROJECT</t>
  </si>
  <si>
    <t>11 INCH SQUARE</t>
  </si>
  <si>
    <t>ANGGARAN PEMBELANJAAN KELAS AMALI DAPUR BAGI SESI 2025/OGS</t>
  </si>
  <si>
    <t>KOD KURSUS</t>
  </si>
  <si>
    <t>NAMA KURSUS</t>
  </si>
  <si>
    <t>JUMLAH PENAWARAN DALAM ICMS</t>
  </si>
  <si>
    <t>KUTIPAN YURAN BAHAN MENTAH</t>
  </si>
  <si>
    <t>ANGGARAN JUMLAH KUTIPAN YURAN BAHAN MENTAH</t>
  </si>
  <si>
    <t>ANGGRAN JUMLAH PEMBELANJAAN SETIAP KURSUS</t>
  </si>
  <si>
    <t xml:space="preserve">HCB 323       </t>
  </si>
  <si>
    <t>ADVANCED PASTRY (3 Kelas)</t>
  </si>
  <si>
    <t xml:space="preserve">HCH 313 </t>
  </si>
  <si>
    <t>ASIAN CUISINES (3 Kelas)</t>
  </si>
  <si>
    <t xml:space="preserve">HCC 113        </t>
  </si>
  <si>
    <t>BASIC FOOD PREPARATION (3 Kelas)</t>
  </si>
  <si>
    <t>JUMLAH</t>
  </si>
  <si>
    <t>ANGGARAN JUMLAH PEMBELANJAAN BAHAN MENTAH KETIGA-TIGA KELAS AMALI DAPUR MENGIKUT PANEL</t>
  </si>
  <si>
    <t>TOTAL PANEL 1</t>
  </si>
  <si>
    <t>: MEAT / POULTRY / SEAFOOD / DAIRY / FROZEN PRODUCT</t>
  </si>
  <si>
    <t>TOTAL PANEL 2</t>
  </si>
  <si>
    <t>: VEGETABLE / FRESH HERBS / FRUIT</t>
  </si>
  <si>
    <t>TOTAL PANEL 3</t>
  </si>
  <si>
    <t>: CAN ITEMS / DRY INGREDIENT / MISE / SPICES</t>
  </si>
  <si>
    <t>GRAND TOTAL</t>
  </si>
  <si>
    <t xml:space="preserve"> (SELAPAS DISELARASKAN)</t>
  </si>
  <si>
    <t>PENGESAHAN OLEH SYARIKAT</t>
  </si>
  <si>
    <t>Dengan ini saya mengesahkan bahawa saya telah membaca dan memahami semua syarat-syarat dan terma yang dinyatakan di dalam Dokumen Sebutharga. Semua maklumat yang dikemukakan adalah benar.</t>
  </si>
  <si>
    <t>Tandatangan  :</t>
  </si>
  <si>
    <t xml:space="preserve"> Nama  :</t>
  </si>
  <si>
    <t>Jawatan  :</t>
  </si>
  <si>
    <t>Tarikh  :</t>
  </si>
  <si>
    <t>Nama Syarikat :</t>
  </si>
  <si>
    <t>Cop Syarikat   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</si>
</sst>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[$RM-4409]* #,##0.00_-;\-[$RM-4409]* #,##0.00_-;_-[$RM-4409]* &quot;-&quot;??_-;_-@"/>
    <numFmt numFmtId="165" formatCode="&quot;$&quot;#,##0.00"/>
  </numFmts>
  <fonts count="20" x14ac:knownFonts="1">
    <font>
      <sz val="11"/>
      <name val="Aptos Narrow"/>
      <family val="1"/>
    </font>
    <font>
      <sz val="11"/>
      <name val="Calibri"/>
      <family val="1"/>
    </font>
    <font>
      <b/>
      <i/>
      <sz val="16"/>
      <name val="Arial"/>
      <family val="2"/>
    </font>
    <font>
      <sz val="14"/>
      <name val="Arial"/>
      <family val="2"/>
    </font>
    <font>
      <sz val="16"/>
      <name val="Arial"/>
      <family val="2"/>
    </font>
    <font>
      <b/>
      <sz val="14"/>
      <name val="Arial"/>
      <family val="2"/>
    </font>
    <font>
      <b/>
      <sz val="14"/>
      <color rgb="FF000000"/>
      <name val="Arial"/>
      <family val="2"/>
    </font>
    <font>
      <b/>
      <sz val="14"/>
      <color rgb="FFFFFFFF"/>
      <name val="Arial"/>
      <family val="2"/>
    </font>
    <font>
      <b/>
      <sz val="16"/>
      <name val="Aptos Narrow"/>
      <family val="1"/>
    </font>
    <font>
      <b/>
      <sz val="14"/>
      <color rgb="FF2C7FCE"/>
      <name val="Arial"/>
      <family val="2"/>
    </font>
    <font>
      <b/>
      <sz val="14"/>
      <color rgb="FF434343"/>
      <name val="Arial"/>
      <family val="2"/>
    </font>
    <font>
      <b/>
      <sz val="14"/>
      <color rgb="FFFF0000"/>
      <name val="Arial"/>
      <family val="2"/>
    </font>
    <font>
      <sz val="14"/>
      <color rgb="FF00000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name val="Aptos Narrow"/>
      <family val="1"/>
    </font>
    <font>
      <b/>
      <sz val="12"/>
      <name val="Aptos Narrow"/>
      <family val="1"/>
    </font>
    <font>
      <b/>
      <sz val="11"/>
      <name val="Arial"/>
      <family val="2"/>
    </font>
    <font>
      <b/>
      <sz val="11"/>
      <name val="Aptos Narrow"/>
      <family val="1"/>
    </font>
    <font>
      <sz val="1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000000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1C232"/>
        <bgColor indexed="64"/>
      </patternFill>
    </fill>
  </fills>
  <borders count="73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95">
    <xf numFmtId="0" fontId="0" fillId="0" borderId="0" xfId="0" applyAlignment="1">
      <alignment vertical="center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wrapTex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2" borderId="0" xfId="0" applyFill="1"/>
    <xf numFmtId="0" fontId="6" fillId="3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2" fontId="6" fillId="3" borderId="5" xfId="0" applyNumberFormat="1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6" fillId="0" borderId="7" xfId="0" applyFont="1" applyBorder="1" applyAlignment="1">
      <alignment vertical="center"/>
    </xf>
    <xf numFmtId="0" fontId="6" fillId="0" borderId="8" xfId="0" applyFont="1" applyBorder="1" applyAlignment="1">
      <alignment horizontal="center" vertical="center"/>
    </xf>
    <xf numFmtId="2" fontId="6" fillId="0" borderId="9" xfId="0" applyNumberFormat="1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 wrapText="1"/>
    </xf>
    <xf numFmtId="0" fontId="8" fillId="0" borderId="0" xfId="0" applyFont="1" applyAlignment="1">
      <alignment horizontal="right"/>
    </xf>
    <xf numFmtId="0" fontId="5" fillId="0" borderId="11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5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left" vertical="center"/>
    </xf>
    <xf numFmtId="2" fontId="5" fillId="0" borderId="17" xfId="0" applyNumberFormat="1" applyFont="1" applyBorder="1" applyAlignment="1">
      <alignment horizontal="center" vertical="center"/>
    </xf>
    <xf numFmtId="12" fontId="5" fillId="0" borderId="18" xfId="0" applyNumberFormat="1" applyFont="1" applyBorder="1" applyAlignment="1">
      <alignment horizontal="center" vertical="center"/>
    </xf>
    <xf numFmtId="0" fontId="5" fillId="0" borderId="19" xfId="0" applyFont="1" applyBorder="1" applyAlignment="1">
      <alignment horizontal="right" vertical="center" wrapText="1"/>
    </xf>
    <xf numFmtId="0" fontId="0" fillId="0" borderId="20" xfId="0" applyBorder="1" applyAlignment="1">
      <alignment vertical="center"/>
    </xf>
    <xf numFmtId="0" fontId="0" fillId="0" borderId="21" xfId="0" applyBorder="1" applyAlignment="1">
      <alignment horizontal="center" vertical="center"/>
    </xf>
    <xf numFmtId="0" fontId="1" fillId="0" borderId="22" xfId="0" applyFont="1" applyBorder="1" applyAlignment="1">
      <alignment vertical="center" wrapText="1"/>
    </xf>
    <xf numFmtId="0" fontId="5" fillId="0" borderId="23" xfId="0" applyFont="1" applyBorder="1"/>
    <xf numFmtId="164" fontId="5" fillId="4" borderId="24" xfId="0" applyNumberFormat="1" applyFont="1" applyFill="1" applyBorder="1"/>
    <xf numFmtId="2" fontId="6" fillId="3" borderId="25" xfId="0" applyNumberFormat="1" applyFont="1" applyFill="1" applyBorder="1" applyAlignment="1">
      <alignment horizontal="center"/>
    </xf>
    <xf numFmtId="0" fontId="6" fillId="0" borderId="26" xfId="0" applyFont="1" applyBorder="1" applyAlignment="1">
      <alignment horizontal="left" vertical="center"/>
    </xf>
    <xf numFmtId="0" fontId="5" fillId="0" borderId="27" xfId="0" applyFont="1" applyBorder="1" applyAlignment="1">
      <alignment horizontal="left" vertical="center" wrapText="1"/>
    </xf>
    <xf numFmtId="0" fontId="7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0" fillId="0" borderId="30" xfId="0" applyBorder="1" applyAlignment="1">
      <alignment horizontal="center"/>
    </xf>
    <xf numFmtId="0" fontId="0" fillId="0" borderId="31" xfId="0" applyBorder="1"/>
    <xf numFmtId="0" fontId="7" fillId="5" borderId="32" xfId="0" applyFont="1" applyFill="1" applyBorder="1" applyAlignment="1">
      <alignment horizontal="center" vertical="center" wrapText="1"/>
    </xf>
    <xf numFmtId="0" fontId="7" fillId="5" borderId="33" xfId="0" applyFont="1" applyFill="1" applyBorder="1" applyAlignment="1">
      <alignment vertical="center" wrapText="1"/>
    </xf>
    <xf numFmtId="0" fontId="6" fillId="3" borderId="34" xfId="0" applyFont="1" applyFill="1" applyBorder="1" applyAlignment="1">
      <alignment horizontal="center"/>
    </xf>
    <xf numFmtId="0" fontId="6" fillId="4" borderId="35" xfId="0" applyFont="1" applyFill="1" applyBorder="1" applyAlignment="1">
      <alignment horizontal="center"/>
    </xf>
    <xf numFmtId="0" fontId="11" fillId="0" borderId="36" xfId="0" applyFont="1" applyBorder="1" applyAlignment="1">
      <alignment vertical="center"/>
    </xf>
    <xf numFmtId="0" fontId="11" fillId="0" borderId="37" xfId="0" applyFont="1" applyBorder="1" applyAlignment="1">
      <alignment horizontal="left" vertical="center"/>
    </xf>
    <xf numFmtId="0" fontId="5" fillId="0" borderId="38" xfId="0" applyFont="1" applyBorder="1" applyAlignment="1">
      <alignment horizontal="center" wrapText="1"/>
    </xf>
    <xf numFmtId="0" fontId="12" fillId="0" borderId="39" xfId="0" applyFont="1" applyBorder="1"/>
    <xf numFmtId="0" fontId="6" fillId="0" borderId="40" xfId="0" applyFont="1" applyBorder="1" applyAlignment="1">
      <alignment horizontal="center"/>
    </xf>
    <xf numFmtId="0" fontId="3" fillId="0" borderId="41" xfId="0" applyFont="1" applyBorder="1"/>
    <xf numFmtId="0" fontId="5" fillId="0" borderId="42" xfId="0" applyFont="1" applyBorder="1" applyAlignment="1">
      <alignment wrapText="1"/>
    </xf>
    <xf numFmtId="0" fontId="1" fillId="0" borderId="43" xfId="0" applyFont="1" applyBorder="1" applyAlignment="1">
      <alignment wrapText="1"/>
    </xf>
    <xf numFmtId="0" fontId="6" fillId="0" borderId="44" xfId="0" applyFont="1" applyBorder="1" applyAlignment="1">
      <alignment horizontal="left" vertical="center" wrapText="1"/>
    </xf>
    <xf numFmtId="0" fontId="3" fillId="0" borderId="45" xfId="0" applyFont="1" applyBorder="1" applyAlignment="1">
      <alignment horizontal="left" vertical="center"/>
    </xf>
    <xf numFmtId="0" fontId="7" fillId="5" borderId="46" xfId="0" applyFont="1" applyFill="1" applyBorder="1" applyAlignment="1">
      <alignment vertical="center"/>
    </xf>
    <xf numFmtId="0" fontId="1" fillId="0" borderId="47" xfId="0" applyFont="1" applyBorder="1" applyAlignment="1">
      <alignment wrapText="1"/>
    </xf>
    <xf numFmtId="0" fontId="5" fillId="6" borderId="48" xfId="0" applyFont="1" applyFill="1" applyBorder="1" applyAlignment="1">
      <alignment horizontal="right" wrapText="1"/>
    </xf>
    <xf numFmtId="0" fontId="3" fillId="0" borderId="49" xfId="0" applyFont="1" applyBorder="1" applyAlignment="1">
      <alignment horizontal="center" vertical="center" wrapText="1"/>
    </xf>
    <xf numFmtId="0" fontId="5" fillId="0" borderId="50" xfId="0" applyFont="1" applyBorder="1"/>
    <xf numFmtId="0" fontId="5" fillId="0" borderId="51" xfId="0" applyFont="1" applyBorder="1" applyAlignment="1">
      <alignment horizontal="center"/>
    </xf>
    <xf numFmtId="164" fontId="5" fillId="4" borderId="52" xfId="0" applyNumberFormat="1" applyFont="1" applyFill="1" applyBorder="1" applyAlignment="1">
      <alignment horizontal="center"/>
    </xf>
    <xf numFmtId="164" fontId="0" fillId="0" borderId="0" xfId="0" applyNumberFormat="1"/>
    <xf numFmtId="0" fontId="5" fillId="0" borderId="0" xfId="0" applyFont="1"/>
    <xf numFmtId="0" fontId="13" fillId="7" borderId="53" xfId="0" applyFont="1" applyFill="1" applyBorder="1" applyAlignment="1">
      <alignment horizontal="center" vertical="center"/>
    </xf>
    <xf numFmtId="0" fontId="13" fillId="7" borderId="54" xfId="0" applyFont="1" applyFill="1" applyBorder="1" applyAlignment="1">
      <alignment horizontal="center" vertical="center" wrapText="1"/>
    </xf>
    <xf numFmtId="0" fontId="13" fillId="7" borderId="55" xfId="0" applyFont="1" applyFill="1" applyBorder="1" applyAlignment="1">
      <alignment horizontal="center" vertical="center" wrapText="1"/>
    </xf>
    <xf numFmtId="0" fontId="14" fillId="0" borderId="56" xfId="0" applyFont="1" applyBorder="1" applyAlignment="1">
      <alignment horizontal="left" vertical="center"/>
    </xf>
    <xf numFmtId="0" fontId="14" fillId="0" borderId="57" xfId="0" applyFont="1" applyBorder="1"/>
    <xf numFmtId="0" fontId="14" fillId="0" borderId="58" xfId="0" applyFont="1" applyBorder="1" applyAlignment="1">
      <alignment horizontal="center"/>
    </xf>
    <xf numFmtId="0" fontId="15" fillId="0" borderId="59" xfId="0" applyFont="1" applyBorder="1" applyAlignment="1">
      <alignment horizontal="center"/>
    </xf>
    <xf numFmtId="4" fontId="13" fillId="0" borderId="60" xfId="0" applyNumberFormat="1" applyFont="1" applyBorder="1" applyAlignment="1">
      <alignment horizontal="center"/>
    </xf>
    <xf numFmtId="0" fontId="14" fillId="0" borderId="61" xfId="0" applyFont="1" applyBorder="1" applyAlignment="1">
      <alignment wrapText="1"/>
    </xf>
    <xf numFmtId="0" fontId="16" fillId="8" borderId="62" xfId="0" applyFont="1" applyFill="1" applyBorder="1" applyAlignment="1">
      <alignment horizontal="center"/>
    </xf>
    <xf numFmtId="4" fontId="16" fillId="8" borderId="63" xfId="0" applyNumberFormat="1" applyFont="1" applyFill="1" applyBorder="1" applyAlignment="1">
      <alignment horizontal="center"/>
    </xf>
    <xf numFmtId="0" fontId="17" fillId="0" borderId="0" xfId="0" applyFont="1"/>
    <xf numFmtId="164" fontId="13" fillId="0" borderId="0" xfId="0" applyNumberFormat="1" applyFont="1" applyAlignment="1">
      <alignment horizontal="right"/>
    </xf>
    <xf numFmtId="165" fontId="15" fillId="0" borderId="0" xfId="0" applyNumberFormat="1" applyFont="1"/>
    <xf numFmtId="0" fontId="18" fillId="0" borderId="0" xfId="0" applyFont="1"/>
    <xf numFmtId="0" fontId="14" fillId="0" borderId="0" xfId="0" applyFont="1"/>
    <xf numFmtId="164" fontId="13" fillId="0" borderId="0" xfId="0" applyNumberFormat="1" applyFont="1"/>
    <xf numFmtId="164" fontId="13" fillId="0" borderId="0" xfId="0" applyNumberFormat="1" applyFont="1" applyAlignment="1">
      <alignment horizontal="center"/>
    </xf>
    <xf numFmtId="164" fontId="13" fillId="4" borderId="64" xfId="0" applyNumberFormat="1" applyFont="1" applyFill="1" applyBorder="1"/>
    <xf numFmtId="0" fontId="17" fillId="0" borderId="69" xfId="0" applyFont="1" applyBorder="1" applyAlignment="1">
      <alignment horizontal="center" vertical="center" wrapText="1"/>
    </xf>
    <xf numFmtId="0" fontId="19" fillId="0" borderId="71" xfId="0" applyFont="1" applyBorder="1" applyAlignment="1">
      <alignment vertical="center" wrapText="1"/>
    </xf>
    <xf numFmtId="0" fontId="19" fillId="0" borderId="70" xfId="0" applyFont="1" applyBorder="1" applyAlignment="1">
      <alignment vertical="center" wrapText="1"/>
    </xf>
    <xf numFmtId="0" fontId="7" fillId="5" borderId="67" xfId="0" applyFont="1" applyFill="1" applyBorder="1" applyAlignment="1">
      <alignment horizontal="center" vertical="center"/>
    </xf>
    <xf numFmtId="0" fontId="0" fillId="0" borderId="66" xfId="0" applyBorder="1"/>
    <xf numFmtId="0" fontId="0" fillId="0" borderId="65" xfId="0" applyBorder="1"/>
    <xf numFmtId="0" fontId="7" fillId="5" borderId="68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right"/>
    </xf>
    <xf numFmtId="0" fontId="0" fillId="0" borderId="0" xfId="0" applyAlignment="1">
      <alignment vertical="center"/>
    </xf>
    <xf numFmtId="0" fontId="19" fillId="0" borderId="72" xfId="0" applyFont="1" applyBorder="1" applyAlignment="1">
      <alignment horizontal="left" vertical="center" wrapText="1"/>
    </xf>
    <xf numFmtId="0" fontId="19" fillId="0" borderId="71" xfId="0" applyFont="1" applyBorder="1" applyAlignment="1">
      <alignment horizontal="left" vertical="center" wrapText="1"/>
    </xf>
    <xf numFmtId="0" fontId="19" fillId="0" borderId="71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3429000</xdr:colOff>
      <xdr:row>0</xdr:row>
      <xdr:rowOff>85725</xdr:rowOff>
    </xdr:from>
    <xdr:to>
      <xdr:col>1</xdr:col>
      <xdr:colOff>4476821</xdr:colOff>
      <xdr:row>5</xdr:row>
      <xdr:rowOff>133363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000500" y="85725"/>
          <a:ext cx="1047821" cy="1000138"/>
        </a:xfrm>
        <a:prstGeom prst="rect">
          <a:avLst/>
        </a:prstGeom>
        <a:noFill/>
        <a:ln w="12700" cap="flat" cmpd="sng">
          <a:noFill/>
          <a:prstDash val="solid"/>
          <a:miter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6105525</xdr:colOff>
      <xdr:row>1</xdr:row>
      <xdr:rowOff>180975</xdr:rowOff>
    </xdr:from>
    <xdr:to>
      <xdr:col>2</xdr:col>
      <xdr:colOff>733523</xdr:colOff>
      <xdr:row>7</xdr:row>
      <xdr:rowOff>47640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677016" y="361947"/>
          <a:ext cx="1047750" cy="952498"/>
        </a:xfrm>
        <a:prstGeom prst="rect">
          <a:avLst/>
        </a:prstGeom>
        <a:noFill/>
        <a:ln w="12700" cap="flat" cmpd="sng">
          <a:noFill/>
          <a:prstDash val="solid"/>
          <a:miter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6038850</xdr:colOff>
      <xdr:row>1</xdr:row>
      <xdr:rowOff>190500</xdr:rowOff>
    </xdr:from>
    <xdr:to>
      <xdr:col>2</xdr:col>
      <xdr:colOff>828769</xdr:colOff>
      <xdr:row>7</xdr:row>
      <xdr:rowOff>95263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610341" y="371472"/>
          <a:ext cx="1066798" cy="990596"/>
        </a:xfrm>
        <a:prstGeom prst="rect">
          <a:avLst/>
        </a:prstGeom>
        <a:noFill/>
        <a:ln w="12700" cap="flat" cmpd="sng">
          <a:noFill/>
          <a:prstDash val="solid"/>
          <a:miter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01"/>
  <sheetViews>
    <sheetView tabSelected="1" topLeftCell="A101" zoomScaleNormal="100" workbookViewId="0">
      <selection activeCell="B117" sqref="B117:B133"/>
    </sheetView>
  </sheetViews>
  <sheetFormatPr defaultColWidth="12.5703125" defaultRowHeight="15" customHeight="1" x14ac:dyDescent="0.25"/>
  <cols>
    <col min="1" max="1" width="8.5703125" customWidth="1"/>
    <col min="2" max="2" width="70.5703125" customWidth="1"/>
    <col min="3" max="3" width="45.42578125" customWidth="1"/>
    <col min="4" max="5" width="0" hidden="1" customWidth="1"/>
    <col min="6" max="8" width="18.42578125" customWidth="1"/>
    <col min="9" max="10" width="34.5703125" customWidth="1"/>
    <col min="11" max="26" width="8.5703125" customWidth="1"/>
  </cols>
  <sheetData>
    <row r="1" spans="1:10" ht="14.25" customHeight="1" x14ac:dyDescent="0.25">
      <c r="B1" s="1"/>
      <c r="C1" s="1"/>
      <c r="D1" s="1"/>
      <c r="E1" s="1"/>
      <c r="F1" s="1"/>
    </row>
    <row r="2" spans="1:10" ht="14.25" customHeight="1" x14ac:dyDescent="0.3">
      <c r="B2" s="2"/>
      <c r="C2" s="3" t="s">
        <v>0</v>
      </c>
      <c r="D2" s="2"/>
      <c r="E2" s="2"/>
      <c r="F2" s="2"/>
      <c r="G2" s="4"/>
      <c r="H2" s="4"/>
      <c r="I2" s="4"/>
      <c r="J2" s="4"/>
    </row>
    <row r="3" spans="1:10" ht="14.25" customHeight="1" x14ac:dyDescent="0.25">
      <c r="B3" s="2"/>
      <c r="C3" s="5" t="s">
        <v>1</v>
      </c>
      <c r="D3" s="2"/>
      <c r="E3" s="2"/>
      <c r="F3" s="2"/>
      <c r="G3" s="4"/>
      <c r="H3" s="4"/>
      <c r="I3" s="4"/>
      <c r="J3" s="4"/>
    </row>
    <row r="4" spans="1:10" ht="14.25" customHeight="1" x14ac:dyDescent="0.25">
      <c r="B4" s="6"/>
      <c r="C4" s="7" t="s">
        <v>2</v>
      </c>
      <c r="D4" s="2"/>
      <c r="E4" s="2"/>
      <c r="F4" s="2"/>
      <c r="G4" s="4"/>
      <c r="H4" s="4"/>
      <c r="I4" s="4"/>
      <c r="J4" s="4"/>
    </row>
    <row r="5" spans="1:10" ht="14.25" customHeight="1" x14ac:dyDescent="0.25">
      <c r="B5" s="2"/>
      <c r="C5" s="7" t="s">
        <v>3</v>
      </c>
      <c r="D5" s="2"/>
      <c r="E5" s="2"/>
      <c r="F5" s="2"/>
      <c r="G5" s="4"/>
      <c r="H5" s="4"/>
      <c r="I5" s="4"/>
      <c r="J5" s="4"/>
    </row>
    <row r="6" spans="1:10" ht="14.25" customHeight="1" x14ac:dyDescent="0.25">
      <c r="B6" s="2"/>
      <c r="C6" s="2"/>
      <c r="D6" s="2"/>
      <c r="E6" s="2"/>
      <c r="F6" s="2"/>
      <c r="G6" s="4"/>
      <c r="H6" s="4"/>
      <c r="I6" s="4"/>
      <c r="J6" s="4"/>
    </row>
    <row r="7" spans="1:10" ht="14.25" customHeight="1" x14ac:dyDescent="0.25">
      <c r="B7" s="8" t="s">
        <v>4</v>
      </c>
      <c r="C7" s="2"/>
      <c r="D7" s="2"/>
      <c r="E7" s="2"/>
      <c r="F7" s="2"/>
      <c r="G7" s="4"/>
      <c r="H7" s="4"/>
      <c r="I7" s="4"/>
      <c r="J7" s="4"/>
    </row>
    <row r="8" spans="1:10" ht="14.25" customHeight="1" x14ac:dyDescent="0.25">
      <c r="B8" s="4"/>
      <c r="C8" s="4"/>
      <c r="D8" s="9"/>
      <c r="E8" s="9"/>
      <c r="F8" s="4"/>
      <c r="G8" s="4"/>
      <c r="H8" s="78" t="s">
        <v>5</v>
      </c>
      <c r="I8" s="4"/>
      <c r="J8" s="4"/>
    </row>
    <row r="9" spans="1:10" ht="14.25" customHeight="1" x14ac:dyDescent="0.25">
      <c r="B9" s="10" t="s">
        <v>6</v>
      </c>
      <c r="C9" s="10" t="s">
        <v>7</v>
      </c>
      <c r="D9" s="11" t="s">
        <v>8</v>
      </c>
      <c r="E9" s="11"/>
      <c r="F9" s="12" t="s">
        <v>9</v>
      </c>
      <c r="G9" s="10" t="s">
        <v>10</v>
      </c>
      <c r="H9" s="10" t="s">
        <v>11</v>
      </c>
      <c r="I9" s="13" t="s">
        <v>12</v>
      </c>
      <c r="J9" s="13" t="s">
        <v>13</v>
      </c>
    </row>
    <row r="10" spans="1:10" ht="18" customHeight="1" x14ac:dyDescent="0.25">
      <c r="B10" s="86" t="s">
        <v>14</v>
      </c>
      <c r="C10" s="87"/>
      <c r="D10" s="87"/>
      <c r="E10" s="87"/>
      <c r="F10" s="87"/>
      <c r="G10" s="87"/>
      <c r="H10" s="87"/>
      <c r="I10" s="88"/>
      <c r="J10" s="14"/>
    </row>
    <row r="11" spans="1:10" ht="14.25" customHeight="1" x14ac:dyDescent="0.25">
      <c r="B11" s="15" t="s">
        <v>15</v>
      </c>
      <c r="C11" s="16" t="s">
        <v>16</v>
      </c>
      <c r="D11" s="16">
        <v>77</v>
      </c>
      <c r="E11" s="16">
        <f>D11/5</f>
        <v>15.4</v>
      </c>
      <c r="F11" s="16">
        <v>50</v>
      </c>
      <c r="G11" s="16" t="s">
        <v>17</v>
      </c>
      <c r="H11" s="16"/>
      <c r="I11" s="17">
        <f t="shared" ref="I11:I44" si="0">F11*H11</f>
        <v>0</v>
      </c>
      <c r="J11" s="18" t="s">
        <v>18</v>
      </c>
    </row>
    <row r="12" spans="1:10" ht="14.25" customHeight="1" x14ac:dyDescent="0.35">
      <c r="A12" s="19"/>
      <c r="B12" s="15" t="s">
        <v>19</v>
      </c>
      <c r="C12" s="16" t="s">
        <v>20</v>
      </c>
      <c r="D12" s="16">
        <v>45</v>
      </c>
      <c r="E12" s="16">
        <f>D12/5</f>
        <v>9</v>
      </c>
      <c r="F12" s="16">
        <v>18</v>
      </c>
      <c r="G12" s="16" t="s">
        <v>21</v>
      </c>
      <c r="H12" s="16"/>
      <c r="I12" s="17">
        <f t="shared" si="0"/>
        <v>0</v>
      </c>
      <c r="J12" s="17"/>
    </row>
    <row r="13" spans="1:10" ht="14.25" customHeight="1" x14ac:dyDescent="0.35">
      <c r="A13" s="19"/>
      <c r="B13" s="20" t="s">
        <v>19</v>
      </c>
      <c r="C13" s="18" t="s">
        <v>22</v>
      </c>
      <c r="D13" s="18">
        <v>4</v>
      </c>
      <c r="E13" s="16"/>
      <c r="F13" s="16">
        <v>5.5</v>
      </c>
      <c r="G13" s="16" t="s">
        <v>21</v>
      </c>
      <c r="H13" s="16"/>
      <c r="I13" s="17">
        <f t="shared" si="0"/>
        <v>0</v>
      </c>
      <c r="J13" s="17"/>
    </row>
    <row r="14" spans="1:10" ht="14.25" customHeight="1" x14ac:dyDescent="0.35">
      <c r="A14" s="19"/>
      <c r="B14" s="15" t="s">
        <v>23</v>
      </c>
      <c r="C14" s="16" t="s">
        <v>24</v>
      </c>
      <c r="D14" s="16">
        <v>15</v>
      </c>
      <c r="E14" s="16">
        <f t="shared" ref="E14:E41" si="1">D14/5</f>
        <v>3</v>
      </c>
      <c r="F14" s="16">
        <v>30</v>
      </c>
      <c r="G14" s="16" t="s">
        <v>21</v>
      </c>
      <c r="H14" s="16"/>
      <c r="I14" s="17">
        <f t="shared" si="0"/>
        <v>0</v>
      </c>
      <c r="J14" s="17"/>
    </row>
    <row r="15" spans="1:10" ht="14.25" customHeight="1" x14ac:dyDescent="0.25">
      <c r="B15" s="21" t="s">
        <v>25</v>
      </c>
      <c r="C15" s="22" t="s">
        <v>26</v>
      </c>
      <c r="D15" s="22">
        <v>15</v>
      </c>
      <c r="E15" s="16">
        <f t="shared" si="1"/>
        <v>3</v>
      </c>
      <c r="F15" s="16">
        <v>6</v>
      </c>
      <c r="G15" s="22" t="s">
        <v>27</v>
      </c>
      <c r="H15" s="22"/>
      <c r="I15" s="17">
        <f t="shared" si="0"/>
        <v>0</v>
      </c>
      <c r="J15" s="17"/>
    </row>
    <row r="16" spans="1:10" ht="14.25" customHeight="1" x14ac:dyDescent="0.25">
      <c r="B16" s="21" t="s">
        <v>28</v>
      </c>
      <c r="C16" s="22" t="s">
        <v>29</v>
      </c>
      <c r="D16" s="22">
        <v>20</v>
      </c>
      <c r="E16" s="16">
        <f t="shared" si="1"/>
        <v>4</v>
      </c>
      <c r="F16" s="16">
        <v>6</v>
      </c>
      <c r="G16" s="22" t="s">
        <v>27</v>
      </c>
      <c r="H16" s="22"/>
      <c r="I16" s="17">
        <f t="shared" si="0"/>
        <v>0</v>
      </c>
      <c r="J16" s="17"/>
    </row>
    <row r="17" spans="2:10" ht="14.25" customHeight="1" x14ac:dyDescent="0.25">
      <c r="B17" s="21" t="s">
        <v>23</v>
      </c>
      <c r="C17" s="22" t="s">
        <v>30</v>
      </c>
      <c r="D17" s="22">
        <v>15</v>
      </c>
      <c r="E17" s="16">
        <f t="shared" si="1"/>
        <v>3</v>
      </c>
      <c r="F17" s="16">
        <v>6</v>
      </c>
      <c r="G17" s="22" t="s">
        <v>21</v>
      </c>
      <c r="H17" s="22"/>
      <c r="I17" s="17">
        <f t="shared" si="0"/>
        <v>0</v>
      </c>
      <c r="J17" s="17"/>
    </row>
    <row r="18" spans="2:10" ht="14.25" customHeight="1" x14ac:dyDescent="0.25">
      <c r="B18" s="21" t="s">
        <v>31</v>
      </c>
      <c r="C18" s="23"/>
      <c r="D18" s="22">
        <v>2.5</v>
      </c>
      <c r="E18" s="16">
        <f t="shared" si="1"/>
        <v>0.5</v>
      </c>
      <c r="F18" s="16">
        <f>E18*3</f>
        <v>1.5</v>
      </c>
      <c r="G18" s="22" t="s">
        <v>21</v>
      </c>
      <c r="H18" s="22"/>
      <c r="I18" s="17">
        <f t="shared" si="0"/>
        <v>0</v>
      </c>
      <c r="J18" s="17"/>
    </row>
    <row r="19" spans="2:10" ht="14.25" customHeight="1" x14ac:dyDescent="0.25">
      <c r="B19" s="21" t="s">
        <v>32</v>
      </c>
      <c r="C19" s="22"/>
      <c r="D19" s="22">
        <v>2.5</v>
      </c>
      <c r="E19" s="16">
        <f t="shared" si="1"/>
        <v>0.5</v>
      </c>
      <c r="F19" s="16">
        <f>E19*3</f>
        <v>1.5</v>
      </c>
      <c r="G19" s="22" t="s">
        <v>21</v>
      </c>
      <c r="H19" s="22"/>
      <c r="I19" s="17">
        <f t="shared" si="0"/>
        <v>0</v>
      </c>
      <c r="J19" s="17"/>
    </row>
    <row r="20" spans="2:10" ht="14.25" customHeight="1" x14ac:dyDescent="0.25">
      <c r="B20" s="21" t="s">
        <v>33</v>
      </c>
      <c r="C20" s="22"/>
      <c r="D20" s="22">
        <v>2.5</v>
      </c>
      <c r="E20" s="16">
        <f t="shared" si="1"/>
        <v>0.5</v>
      </c>
      <c r="F20" s="16">
        <f>E20*3</f>
        <v>1.5</v>
      </c>
      <c r="G20" s="22" t="s">
        <v>21</v>
      </c>
      <c r="H20" s="22"/>
      <c r="I20" s="17">
        <f t="shared" si="0"/>
        <v>0</v>
      </c>
      <c r="J20" s="17"/>
    </row>
    <row r="21" spans="2:10" ht="14.25" customHeight="1" x14ac:dyDescent="0.25">
      <c r="B21" s="15" t="s">
        <v>34</v>
      </c>
      <c r="C21" s="16" t="s">
        <v>16</v>
      </c>
      <c r="D21" s="16">
        <v>5</v>
      </c>
      <c r="E21" s="16">
        <f t="shared" si="1"/>
        <v>1</v>
      </c>
      <c r="F21" s="16">
        <f>E21*3</f>
        <v>3</v>
      </c>
      <c r="G21" s="16" t="s">
        <v>35</v>
      </c>
      <c r="H21" s="16"/>
      <c r="I21" s="17">
        <f t="shared" si="0"/>
        <v>0</v>
      </c>
      <c r="J21" s="17"/>
    </row>
    <row r="22" spans="2:10" ht="14.25" customHeight="1" x14ac:dyDescent="0.25">
      <c r="B22" s="21" t="s">
        <v>36</v>
      </c>
      <c r="C22" s="22" t="s">
        <v>37</v>
      </c>
      <c r="D22" s="22">
        <v>46</v>
      </c>
      <c r="E22" s="16">
        <f t="shared" si="1"/>
        <v>9.1999999999999993</v>
      </c>
      <c r="F22" s="16">
        <v>21</v>
      </c>
      <c r="G22" s="22" t="s">
        <v>27</v>
      </c>
      <c r="H22" s="22"/>
      <c r="I22" s="17">
        <f t="shared" si="0"/>
        <v>0</v>
      </c>
      <c r="J22" s="17"/>
    </row>
    <row r="23" spans="2:10" ht="14.25" customHeight="1" x14ac:dyDescent="0.25">
      <c r="B23" s="21" t="s">
        <v>38</v>
      </c>
      <c r="C23" s="22" t="s">
        <v>39</v>
      </c>
      <c r="D23" s="22">
        <v>25</v>
      </c>
      <c r="E23" s="16">
        <f t="shared" si="1"/>
        <v>5</v>
      </c>
      <c r="F23" s="16">
        <v>40</v>
      </c>
      <c r="G23" s="22" t="s">
        <v>35</v>
      </c>
      <c r="H23" s="22"/>
      <c r="I23" s="17">
        <f t="shared" si="0"/>
        <v>0</v>
      </c>
      <c r="J23" s="18" t="s">
        <v>40</v>
      </c>
    </row>
    <row r="24" spans="2:10" ht="14.25" customHeight="1" x14ac:dyDescent="0.25">
      <c r="B24" s="21" t="s">
        <v>41</v>
      </c>
      <c r="C24" s="22"/>
      <c r="D24" s="22">
        <v>5</v>
      </c>
      <c r="E24" s="16">
        <f t="shared" si="1"/>
        <v>1</v>
      </c>
      <c r="F24" s="16">
        <f>E24*3</f>
        <v>3</v>
      </c>
      <c r="G24" s="22" t="s">
        <v>21</v>
      </c>
      <c r="H24" s="22"/>
      <c r="I24" s="17">
        <f t="shared" si="0"/>
        <v>0</v>
      </c>
      <c r="J24" s="17"/>
    </row>
    <row r="25" spans="2:10" ht="14.25" customHeight="1" x14ac:dyDescent="0.25">
      <c r="B25" s="21" t="s">
        <v>42</v>
      </c>
      <c r="C25" s="22" t="s">
        <v>43</v>
      </c>
      <c r="D25" s="22">
        <v>60</v>
      </c>
      <c r="E25" s="16">
        <f t="shared" si="1"/>
        <v>12</v>
      </c>
      <c r="F25" s="16">
        <v>24</v>
      </c>
      <c r="G25" s="22" t="s">
        <v>35</v>
      </c>
      <c r="H25" s="22"/>
      <c r="I25" s="17">
        <f t="shared" si="0"/>
        <v>0</v>
      </c>
      <c r="J25" s="17"/>
    </row>
    <row r="26" spans="2:10" ht="14.25" customHeight="1" x14ac:dyDescent="0.25">
      <c r="B26" s="21" t="s">
        <v>44</v>
      </c>
      <c r="C26" s="22"/>
      <c r="D26" s="22">
        <v>10</v>
      </c>
      <c r="E26" s="16">
        <f t="shared" si="1"/>
        <v>2</v>
      </c>
      <c r="F26" s="16">
        <v>3</v>
      </c>
      <c r="G26" s="22" t="s">
        <v>21</v>
      </c>
      <c r="H26" s="22"/>
      <c r="I26" s="17">
        <f t="shared" si="0"/>
        <v>0</v>
      </c>
      <c r="J26" s="17"/>
    </row>
    <row r="27" spans="2:10" ht="14.25" customHeight="1" x14ac:dyDescent="0.25">
      <c r="B27" s="21" t="s">
        <v>45</v>
      </c>
      <c r="C27" s="22" t="s">
        <v>46</v>
      </c>
      <c r="D27" s="22">
        <v>20</v>
      </c>
      <c r="E27" s="16">
        <f t="shared" si="1"/>
        <v>4</v>
      </c>
      <c r="F27" s="16">
        <v>18</v>
      </c>
      <c r="G27" s="22" t="s">
        <v>27</v>
      </c>
      <c r="H27" s="22"/>
      <c r="I27" s="17">
        <f t="shared" si="0"/>
        <v>0</v>
      </c>
      <c r="J27" s="17"/>
    </row>
    <row r="28" spans="2:10" ht="14.25" customHeight="1" x14ac:dyDescent="0.25">
      <c r="B28" s="21" t="s">
        <v>47</v>
      </c>
      <c r="C28" s="22"/>
      <c r="D28" s="22">
        <v>7.5</v>
      </c>
      <c r="E28" s="16">
        <f t="shared" si="1"/>
        <v>1.5</v>
      </c>
      <c r="F28" s="16">
        <v>23</v>
      </c>
      <c r="G28" s="22" t="s">
        <v>21</v>
      </c>
      <c r="H28" s="22"/>
      <c r="I28" s="17">
        <f t="shared" si="0"/>
        <v>0</v>
      </c>
      <c r="J28" s="17"/>
    </row>
    <row r="29" spans="2:10" ht="14.25" customHeight="1" x14ac:dyDescent="0.25">
      <c r="B29" s="21" t="s">
        <v>48</v>
      </c>
      <c r="C29" s="22" t="s">
        <v>49</v>
      </c>
      <c r="D29" s="22">
        <v>20</v>
      </c>
      <c r="E29" s="16">
        <f t="shared" si="1"/>
        <v>4</v>
      </c>
      <c r="F29" s="16">
        <v>6</v>
      </c>
      <c r="G29" s="22" t="s">
        <v>21</v>
      </c>
      <c r="H29" s="22"/>
      <c r="I29" s="17">
        <f t="shared" si="0"/>
        <v>0</v>
      </c>
      <c r="J29" s="17"/>
    </row>
    <row r="30" spans="2:10" ht="14.25" customHeight="1" x14ac:dyDescent="0.25">
      <c r="B30" s="21" t="s">
        <v>50</v>
      </c>
      <c r="C30" s="22" t="s">
        <v>51</v>
      </c>
      <c r="D30" s="22">
        <v>1</v>
      </c>
      <c r="E30" s="16">
        <f t="shared" si="1"/>
        <v>0.2</v>
      </c>
      <c r="F30" s="16">
        <v>3</v>
      </c>
      <c r="G30" s="22" t="s">
        <v>52</v>
      </c>
      <c r="H30" s="22"/>
      <c r="I30" s="17">
        <f t="shared" si="0"/>
        <v>0</v>
      </c>
      <c r="J30" s="17"/>
    </row>
    <row r="31" spans="2:10" ht="14.25" customHeight="1" x14ac:dyDescent="0.25">
      <c r="B31" s="21" t="s">
        <v>53</v>
      </c>
      <c r="C31" s="22" t="s">
        <v>54</v>
      </c>
      <c r="D31" s="22">
        <v>10</v>
      </c>
      <c r="E31" s="16">
        <f t="shared" si="1"/>
        <v>2</v>
      </c>
      <c r="F31" s="16">
        <v>3</v>
      </c>
      <c r="G31" s="22" t="s">
        <v>27</v>
      </c>
      <c r="H31" s="22"/>
      <c r="I31" s="17">
        <f t="shared" si="0"/>
        <v>0</v>
      </c>
      <c r="J31" s="17"/>
    </row>
    <row r="32" spans="2:10" ht="14.25" customHeight="1" x14ac:dyDescent="0.25">
      <c r="B32" s="21" t="s">
        <v>55</v>
      </c>
      <c r="C32" s="22" t="s">
        <v>56</v>
      </c>
      <c r="D32" s="22">
        <v>5</v>
      </c>
      <c r="E32" s="16">
        <f t="shared" si="1"/>
        <v>1</v>
      </c>
      <c r="F32" s="16">
        <v>1</v>
      </c>
      <c r="G32" s="22" t="s">
        <v>27</v>
      </c>
      <c r="H32" s="22"/>
      <c r="I32" s="17">
        <f t="shared" si="0"/>
        <v>0</v>
      </c>
      <c r="J32" s="17"/>
    </row>
    <row r="33" spans="2:10" ht="14.25" customHeight="1" x14ac:dyDescent="0.25">
      <c r="B33" s="21" t="s">
        <v>57</v>
      </c>
      <c r="C33" s="22" t="s">
        <v>58</v>
      </c>
      <c r="D33" s="22">
        <v>5</v>
      </c>
      <c r="E33" s="16">
        <f t="shared" si="1"/>
        <v>1</v>
      </c>
      <c r="F33" s="16">
        <f>E33*3</f>
        <v>3</v>
      </c>
      <c r="G33" s="22" t="s">
        <v>35</v>
      </c>
      <c r="H33" s="22"/>
      <c r="I33" s="17">
        <f t="shared" si="0"/>
        <v>0</v>
      </c>
      <c r="J33" s="17"/>
    </row>
    <row r="34" spans="2:10" ht="14.25" customHeight="1" x14ac:dyDescent="0.25">
      <c r="B34" s="21" t="s">
        <v>59</v>
      </c>
      <c r="C34" s="22"/>
      <c r="D34" s="22">
        <v>5</v>
      </c>
      <c r="E34" s="16">
        <f t="shared" si="1"/>
        <v>1</v>
      </c>
      <c r="F34" s="16">
        <v>1</v>
      </c>
      <c r="G34" s="22" t="s">
        <v>27</v>
      </c>
      <c r="H34" s="22"/>
      <c r="I34" s="17">
        <f t="shared" si="0"/>
        <v>0</v>
      </c>
      <c r="J34" s="17"/>
    </row>
    <row r="35" spans="2:10" ht="14.25" customHeight="1" x14ac:dyDescent="0.25">
      <c r="B35" s="21" t="s">
        <v>60</v>
      </c>
      <c r="C35" s="22"/>
      <c r="D35" s="22">
        <v>5</v>
      </c>
      <c r="E35" s="16">
        <f t="shared" si="1"/>
        <v>1</v>
      </c>
      <c r="F35" s="16">
        <v>1</v>
      </c>
      <c r="G35" s="22" t="s">
        <v>27</v>
      </c>
      <c r="H35" s="22"/>
      <c r="I35" s="17">
        <f t="shared" si="0"/>
        <v>0</v>
      </c>
      <c r="J35" s="17"/>
    </row>
    <row r="36" spans="2:10" ht="14.25" customHeight="1" x14ac:dyDescent="0.25">
      <c r="B36" s="21" t="s">
        <v>61</v>
      </c>
      <c r="C36" s="22"/>
      <c r="D36" s="22">
        <v>5</v>
      </c>
      <c r="E36" s="16">
        <f t="shared" si="1"/>
        <v>1</v>
      </c>
      <c r="F36" s="16">
        <v>1</v>
      </c>
      <c r="G36" s="22" t="s">
        <v>62</v>
      </c>
      <c r="H36" s="22"/>
      <c r="I36" s="17">
        <f t="shared" si="0"/>
        <v>0</v>
      </c>
      <c r="J36" s="17"/>
    </row>
    <row r="37" spans="2:10" ht="14.25" customHeight="1" x14ac:dyDescent="0.25">
      <c r="B37" s="21" t="s">
        <v>63</v>
      </c>
      <c r="C37" s="22"/>
      <c r="D37" s="22">
        <v>5</v>
      </c>
      <c r="E37" s="16">
        <f t="shared" si="1"/>
        <v>1</v>
      </c>
      <c r="F37" s="16">
        <f>E37*3</f>
        <v>3</v>
      </c>
      <c r="G37" s="22" t="s">
        <v>27</v>
      </c>
      <c r="H37" s="22"/>
      <c r="I37" s="17">
        <f t="shared" si="0"/>
        <v>0</v>
      </c>
      <c r="J37" s="17"/>
    </row>
    <row r="38" spans="2:10" ht="14.25" customHeight="1" x14ac:dyDescent="0.25">
      <c r="B38" s="21" t="s">
        <v>64</v>
      </c>
      <c r="C38" s="22"/>
      <c r="D38" s="22">
        <v>5</v>
      </c>
      <c r="E38" s="16">
        <f t="shared" si="1"/>
        <v>1</v>
      </c>
      <c r="F38" s="16">
        <f>E38*3</f>
        <v>3</v>
      </c>
      <c r="G38" s="22" t="s">
        <v>27</v>
      </c>
      <c r="H38" s="22"/>
      <c r="I38" s="17">
        <f t="shared" si="0"/>
        <v>0</v>
      </c>
      <c r="J38" s="17"/>
    </row>
    <row r="39" spans="2:10" ht="14.25" customHeight="1" x14ac:dyDescent="0.25">
      <c r="B39" s="21" t="s">
        <v>65</v>
      </c>
      <c r="C39" s="22"/>
      <c r="D39" s="22">
        <v>5</v>
      </c>
      <c r="E39" s="16">
        <f t="shared" si="1"/>
        <v>1</v>
      </c>
      <c r="F39" s="16">
        <f>E39*3</f>
        <v>3</v>
      </c>
      <c r="G39" s="22" t="s">
        <v>27</v>
      </c>
      <c r="H39" s="22"/>
      <c r="I39" s="17">
        <f t="shared" si="0"/>
        <v>0</v>
      </c>
      <c r="J39" s="17"/>
    </row>
    <row r="40" spans="2:10" ht="14.25" customHeight="1" x14ac:dyDescent="0.25">
      <c r="B40" s="21" t="s">
        <v>66</v>
      </c>
      <c r="C40" s="22" t="s">
        <v>67</v>
      </c>
      <c r="D40" s="22">
        <v>15</v>
      </c>
      <c r="E40" s="16">
        <f t="shared" si="1"/>
        <v>3</v>
      </c>
      <c r="F40" s="16">
        <v>6</v>
      </c>
      <c r="G40" s="22" t="s">
        <v>27</v>
      </c>
      <c r="H40" s="22"/>
      <c r="I40" s="17">
        <f t="shared" si="0"/>
        <v>0</v>
      </c>
      <c r="J40" s="17"/>
    </row>
    <row r="41" spans="2:10" ht="14.25" customHeight="1" x14ac:dyDescent="0.25">
      <c r="B41" s="21" t="s">
        <v>68</v>
      </c>
      <c r="C41" s="22"/>
      <c r="D41" s="22">
        <v>5</v>
      </c>
      <c r="E41" s="16">
        <f t="shared" si="1"/>
        <v>1</v>
      </c>
      <c r="F41" s="16">
        <v>1.5</v>
      </c>
      <c r="G41" s="22" t="s">
        <v>21</v>
      </c>
      <c r="H41" s="22"/>
      <c r="I41" s="17">
        <f t="shared" si="0"/>
        <v>0</v>
      </c>
      <c r="J41" s="17"/>
    </row>
    <row r="42" spans="2:10" ht="14.25" customHeight="1" x14ac:dyDescent="0.25">
      <c r="B42" s="20" t="s">
        <v>69</v>
      </c>
      <c r="C42" s="22"/>
      <c r="D42" s="22"/>
      <c r="E42" s="16"/>
      <c r="F42" s="18">
        <v>4</v>
      </c>
      <c r="G42" s="18" t="s">
        <v>62</v>
      </c>
      <c r="H42" s="18"/>
      <c r="I42" s="17">
        <f t="shared" si="0"/>
        <v>0</v>
      </c>
      <c r="J42" s="24" t="s">
        <v>70</v>
      </c>
    </row>
    <row r="43" spans="2:10" ht="14.25" customHeight="1" x14ac:dyDescent="0.25">
      <c r="B43" s="20" t="s">
        <v>71</v>
      </c>
      <c r="C43" s="22"/>
      <c r="D43" s="22"/>
      <c r="E43" s="16"/>
      <c r="F43" s="18">
        <v>2</v>
      </c>
      <c r="G43" s="18" t="s">
        <v>21</v>
      </c>
      <c r="H43" s="18"/>
      <c r="I43" s="17">
        <f t="shared" si="0"/>
        <v>0</v>
      </c>
      <c r="J43" s="17"/>
    </row>
    <row r="44" spans="2:10" ht="14.25" customHeight="1" x14ac:dyDescent="0.25">
      <c r="B44" s="21" t="s">
        <v>72</v>
      </c>
      <c r="C44" s="22"/>
      <c r="D44" s="22">
        <v>5</v>
      </c>
      <c r="E44" s="16">
        <f>D44/5</f>
        <v>1</v>
      </c>
      <c r="F44" s="16">
        <v>1.5</v>
      </c>
      <c r="G44" s="22" t="s">
        <v>21</v>
      </c>
      <c r="H44" s="22"/>
      <c r="I44" s="17">
        <f t="shared" si="0"/>
        <v>0</v>
      </c>
      <c r="J44" s="17"/>
    </row>
    <row r="45" spans="2:10" ht="14.25" customHeight="1" x14ac:dyDescent="0.25">
      <c r="B45" s="86" t="s">
        <v>73</v>
      </c>
      <c r="C45" s="87"/>
      <c r="D45" s="87"/>
      <c r="E45" s="87"/>
      <c r="F45" s="87"/>
      <c r="G45" s="87"/>
      <c r="H45" s="88"/>
      <c r="I45" s="14">
        <v>0</v>
      </c>
      <c r="J45" s="14"/>
    </row>
    <row r="46" spans="2:10" ht="14.25" customHeight="1" x14ac:dyDescent="0.25">
      <c r="B46" s="25" t="s">
        <v>74</v>
      </c>
      <c r="C46" s="22" t="s">
        <v>75</v>
      </c>
      <c r="D46" s="22">
        <v>70</v>
      </c>
      <c r="E46" s="16">
        <f t="shared" ref="E46:E54" si="2">D46/5</f>
        <v>14</v>
      </c>
      <c r="F46" s="16">
        <v>21</v>
      </c>
      <c r="G46" s="22" t="s">
        <v>75</v>
      </c>
      <c r="H46" s="22"/>
      <c r="I46" s="17">
        <f t="shared" ref="I46:I77" si="3">F46*H46</f>
        <v>0</v>
      </c>
      <c r="J46" s="17"/>
    </row>
    <row r="47" spans="2:10" ht="14.25" customHeight="1" x14ac:dyDescent="0.25">
      <c r="B47" s="21" t="s">
        <v>76</v>
      </c>
      <c r="C47" s="22"/>
      <c r="D47" s="22">
        <v>165</v>
      </c>
      <c r="E47" s="22">
        <f t="shared" si="2"/>
        <v>33</v>
      </c>
      <c r="F47" s="22">
        <v>21</v>
      </c>
      <c r="G47" s="22" t="s">
        <v>77</v>
      </c>
      <c r="H47" s="22"/>
      <c r="I47" s="26">
        <f t="shared" si="3"/>
        <v>0</v>
      </c>
      <c r="J47" s="26"/>
    </row>
    <row r="48" spans="2:10" ht="14.25" customHeight="1" x14ac:dyDescent="0.25">
      <c r="B48" s="21" t="s">
        <v>78</v>
      </c>
      <c r="C48" s="22" t="s">
        <v>79</v>
      </c>
      <c r="D48" s="27">
        <v>22.5</v>
      </c>
      <c r="E48" s="22">
        <f t="shared" si="2"/>
        <v>4.5</v>
      </c>
      <c r="F48" s="22">
        <v>6</v>
      </c>
      <c r="G48" s="22" t="s">
        <v>80</v>
      </c>
      <c r="H48" s="22"/>
      <c r="I48" s="26">
        <f t="shared" si="3"/>
        <v>0</v>
      </c>
      <c r="J48" s="26"/>
    </row>
    <row r="49" spans="2:10" ht="14.25" customHeight="1" x14ac:dyDescent="0.25">
      <c r="B49" s="21" t="s">
        <v>81</v>
      </c>
      <c r="C49" s="22"/>
      <c r="D49" s="22">
        <v>15</v>
      </c>
      <c r="E49" s="22">
        <f t="shared" si="2"/>
        <v>3</v>
      </c>
      <c r="F49" s="22">
        <v>6</v>
      </c>
      <c r="G49" s="22" t="s">
        <v>80</v>
      </c>
      <c r="H49" s="22"/>
      <c r="I49" s="26">
        <f t="shared" si="3"/>
        <v>0</v>
      </c>
      <c r="J49" s="26"/>
    </row>
    <row r="50" spans="2:10" ht="14.25" customHeight="1" x14ac:dyDescent="0.25">
      <c r="B50" s="21" t="s">
        <v>82</v>
      </c>
      <c r="C50" s="22" t="s">
        <v>83</v>
      </c>
      <c r="D50" s="22">
        <v>25</v>
      </c>
      <c r="E50" s="22">
        <f t="shared" si="2"/>
        <v>5</v>
      </c>
      <c r="F50" s="22">
        <v>87</v>
      </c>
      <c r="G50" s="22" t="s">
        <v>84</v>
      </c>
      <c r="H50" s="22"/>
      <c r="I50" s="26">
        <f t="shared" si="3"/>
        <v>0</v>
      </c>
      <c r="J50" s="26" t="s">
        <v>85</v>
      </c>
    </row>
    <row r="51" spans="2:10" ht="14.25" customHeight="1" x14ac:dyDescent="0.25">
      <c r="B51" s="21" t="s">
        <v>86</v>
      </c>
      <c r="C51" s="22"/>
      <c r="D51" s="22">
        <v>13</v>
      </c>
      <c r="E51" s="22">
        <f t="shared" si="2"/>
        <v>2.6</v>
      </c>
      <c r="F51" s="22">
        <v>3</v>
      </c>
      <c r="G51" s="22" t="s">
        <v>27</v>
      </c>
      <c r="H51" s="22"/>
      <c r="I51" s="26">
        <f t="shared" si="3"/>
        <v>0</v>
      </c>
      <c r="J51" s="26"/>
    </row>
    <row r="52" spans="2:10" ht="14.25" customHeight="1" x14ac:dyDescent="0.25">
      <c r="B52" s="21" t="s">
        <v>87</v>
      </c>
      <c r="C52" s="22"/>
      <c r="D52" s="22">
        <v>15</v>
      </c>
      <c r="E52" s="22">
        <f t="shared" si="2"/>
        <v>3</v>
      </c>
      <c r="F52" s="22">
        <v>6</v>
      </c>
      <c r="G52" s="22" t="s">
        <v>35</v>
      </c>
      <c r="H52" s="22"/>
      <c r="I52" s="26">
        <f t="shared" si="3"/>
        <v>0</v>
      </c>
      <c r="J52" s="26"/>
    </row>
    <row r="53" spans="2:10" ht="14.25" customHeight="1" x14ac:dyDescent="0.25">
      <c r="B53" s="25" t="s">
        <v>88</v>
      </c>
      <c r="C53" s="22" t="s">
        <v>89</v>
      </c>
      <c r="D53" s="22">
        <v>15</v>
      </c>
      <c r="E53" s="22">
        <f t="shared" si="2"/>
        <v>3</v>
      </c>
      <c r="F53" s="22">
        <v>98</v>
      </c>
      <c r="G53" s="22" t="s">
        <v>35</v>
      </c>
      <c r="H53" s="22"/>
      <c r="I53" s="26">
        <f t="shared" si="3"/>
        <v>0</v>
      </c>
      <c r="J53" s="26"/>
    </row>
    <row r="54" spans="2:10" ht="14.25" customHeight="1" x14ac:dyDescent="0.25">
      <c r="B54" s="25" t="s">
        <v>90</v>
      </c>
      <c r="C54" s="22" t="s">
        <v>91</v>
      </c>
      <c r="D54" s="22">
        <v>20</v>
      </c>
      <c r="E54" s="22">
        <f t="shared" si="2"/>
        <v>4</v>
      </c>
      <c r="F54" s="22">
        <v>6</v>
      </c>
      <c r="G54" s="22" t="s">
        <v>35</v>
      </c>
      <c r="H54" s="22"/>
      <c r="I54" s="26">
        <f t="shared" si="3"/>
        <v>0</v>
      </c>
      <c r="J54" s="26"/>
    </row>
    <row r="55" spans="2:10" ht="14.25" customHeight="1" x14ac:dyDescent="0.25">
      <c r="B55" s="20" t="s">
        <v>92</v>
      </c>
      <c r="C55" s="18" t="s">
        <v>93</v>
      </c>
      <c r="D55" s="22"/>
      <c r="E55" s="22"/>
      <c r="F55" s="18">
        <v>30</v>
      </c>
      <c r="G55" s="18" t="s">
        <v>21</v>
      </c>
      <c r="H55" s="18"/>
      <c r="I55" s="26">
        <f t="shared" si="3"/>
        <v>0</v>
      </c>
      <c r="J55" s="26"/>
    </row>
    <row r="56" spans="2:10" ht="14.25" customHeight="1" x14ac:dyDescent="0.25">
      <c r="B56" s="21" t="s">
        <v>94</v>
      </c>
      <c r="C56" s="22"/>
      <c r="D56" s="22">
        <v>10</v>
      </c>
      <c r="E56" s="22">
        <f t="shared" ref="E56:E62" si="4">D56/5</f>
        <v>2</v>
      </c>
      <c r="F56" s="22">
        <v>3</v>
      </c>
      <c r="G56" s="22" t="s">
        <v>27</v>
      </c>
      <c r="H56" s="22"/>
      <c r="I56" s="26">
        <f t="shared" si="3"/>
        <v>0</v>
      </c>
      <c r="J56" s="26"/>
    </row>
    <row r="57" spans="2:10" ht="14.25" customHeight="1" x14ac:dyDescent="0.25">
      <c r="B57" s="21" t="s">
        <v>95</v>
      </c>
      <c r="C57" s="22" t="s">
        <v>96</v>
      </c>
      <c r="D57" s="22">
        <v>15</v>
      </c>
      <c r="E57" s="22">
        <f t="shared" si="4"/>
        <v>3</v>
      </c>
      <c r="F57" s="22">
        <v>50</v>
      </c>
      <c r="G57" s="22" t="s">
        <v>97</v>
      </c>
      <c r="H57" s="22"/>
      <c r="I57" s="26">
        <f t="shared" si="3"/>
        <v>0</v>
      </c>
      <c r="J57" s="26" t="s">
        <v>98</v>
      </c>
    </row>
    <row r="58" spans="2:10" ht="14.25" customHeight="1" x14ac:dyDescent="0.25">
      <c r="B58" s="21" t="s">
        <v>99</v>
      </c>
      <c r="C58" s="22"/>
      <c r="D58" s="22">
        <v>15</v>
      </c>
      <c r="E58" s="22">
        <f t="shared" si="4"/>
        <v>3</v>
      </c>
      <c r="F58" s="22">
        <v>6</v>
      </c>
      <c r="G58" s="22" t="s">
        <v>100</v>
      </c>
      <c r="H58" s="22"/>
      <c r="I58" s="26">
        <f t="shared" si="3"/>
        <v>0</v>
      </c>
      <c r="J58" s="26"/>
    </row>
    <row r="59" spans="2:10" ht="14.25" customHeight="1" x14ac:dyDescent="0.25">
      <c r="B59" s="21" t="s">
        <v>101</v>
      </c>
      <c r="C59" s="22" t="s">
        <v>102</v>
      </c>
      <c r="D59" s="22">
        <v>5</v>
      </c>
      <c r="E59" s="22">
        <f t="shared" si="4"/>
        <v>1</v>
      </c>
      <c r="F59" s="22">
        <f>E59*3</f>
        <v>3</v>
      </c>
      <c r="G59" s="22" t="s">
        <v>103</v>
      </c>
      <c r="H59" s="22"/>
      <c r="I59" s="26">
        <f t="shared" si="3"/>
        <v>0</v>
      </c>
      <c r="J59" s="26"/>
    </row>
    <row r="60" spans="2:10" ht="14.25" customHeight="1" x14ac:dyDescent="0.25">
      <c r="B60" s="21" t="s">
        <v>104</v>
      </c>
      <c r="C60" s="22" t="s">
        <v>105</v>
      </c>
      <c r="D60" s="22">
        <v>5</v>
      </c>
      <c r="E60" s="22">
        <f t="shared" si="4"/>
        <v>1</v>
      </c>
      <c r="F60" s="22">
        <v>5</v>
      </c>
      <c r="G60" s="22" t="s">
        <v>106</v>
      </c>
      <c r="H60" s="22"/>
      <c r="I60" s="26">
        <f t="shared" si="3"/>
        <v>0</v>
      </c>
      <c r="J60" s="26"/>
    </row>
    <row r="61" spans="2:10" ht="14.25" customHeight="1" x14ac:dyDescent="0.25">
      <c r="B61" s="21" t="s">
        <v>107</v>
      </c>
      <c r="C61" s="22" t="s">
        <v>108</v>
      </c>
      <c r="D61" s="22">
        <v>10</v>
      </c>
      <c r="E61" s="22">
        <f t="shared" si="4"/>
        <v>2</v>
      </c>
      <c r="F61" s="22">
        <v>3</v>
      </c>
      <c r="G61" s="22" t="s">
        <v>106</v>
      </c>
      <c r="H61" s="22"/>
      <c r="I61" s="26">
        <f t="shared" si="3"/>
        <v>0</v>
      </c>
      <c r="J61" s="26"/>
    </row>
    <row r="62" spans="2:10" ht="14.25" customHeight="1" x14ac:dyDescent="0.25">
      <c r="B62" s="21" t="s">
        <v>109</v>
      </c>
      <c r="C62" s="22" t="s">
        <v>110</v>
      </c>
      <c r="D62" s="22">
        <v>10</v>
      </c>
      <c r="E62" s="22">
        <f t="shared" si="4"/>
        <v>2</v>
      </c>
      <c r="F62" s="22">
        <v>3</v>
      </c>
      <c r="G62" s="22" t="s">
        <v>27</v>
      </c>
      <c r="H62" s="22"/>
      <c r="I62" s="26">
        <f t="shared" si="3"/>
        <v>0</v>
      </c>
      <c r="J62" s="26"/>
    </row>
    <row r="63" spans="2:10" ht="14.25" customHeight="1" x14ac:dyDescent="0.25">
      <c r="B63" s="20" t="s">
        <v>111</v>
      </c>
      <c r="C63" s="18" t="s">
        <v>112</v>
      </c>
      <c r="D63" s="28">
        <v>1</v>
      </c>
      <c r="E63" s="20" t="s">
        <v>62</v>
      </c>
      <c r="F63" s="18">
        <v>1</v>
      </c>
      <c r="G63" s="22" t="s">
        <v>27</v>
      </c>
      <c r="H63" s="22"/>
      <c r="I63" s="26">
        <f t="shared" si="3"/>
        <v>0</v>
      </c>
      <c r="J63" s="26"/>
    </row>
    <row r="64" spans="2:10" ht="14.25" customHeight="1" x14ac:dyDescent="0.25">
      <c r="B64" s="21" t="s">
        <v>113</v>
      </c>
      <c r="C64" s="22" t="s">
        <v>114</v>
      </c>
      <c r="D64" s="22">
        <v>5</v>
      </c>
      <c r="E64" s="22">
        <f t="shared" ref="E64:E74" si="5">D64/5</f>
        <v>1</v>
      </c>
      <c r="F64" s="22">
        <f>E64*3</f>
        <v>3</v>
      </c>
      <c r="G64" s="22" t="s">
        <v>27</v>
      </c>
      <c r="H64" s="22"/>
      <c r="I64" s="26">
        <f t="shared" si="3"/>
        <v>0</v>
      </c>
      <c r="J64" s="26"/>
    </row>
    <row r="65" spans="2:10" ht="14.25" customHeight="1" x14ac:dyDescent="0.25">
      <c r="B65" s="21" t="s">
        <v>115</v>
      </c>
      <c r="C65" s="22"/>
      <c r="D65" s="22">
        <v>5</v>
      </c>
      <c r="E65" s="22">
        <f t="shared" si="5"/>
        <v>1</v>
      </c>
      <c r="F65" s="22">
        <f>E65*3</f>
        <v>3</v>
      </c>
      <c r="G65" s="22" t="s">
        <v>27</v>
      </c>
      <c r="H65" s="22"/>
      <c r="I65" s="26">
        <f t="shared" si="3"/>
        <v>0</v>
      </c>
      <c r="J65" s="26"/>
    </row>
    <row r="66" spans="2:10" ht="14.25" customHeight="1" x14ac:dyDescent="0.25">
      <c r="B66" s="21" t="s">
        <v>116</v>
      </c>
      <c r="C66" s="22" t="s">
        <v>117</v>
      </c>
      <c r="D66" s="22">
        <v>5</v>
      </c>
      <c r="E66" s="22">
        <f t="shared" si="5"/>
        <v>1</v>
      </c>
      <c r="F66" s="22">
        <f>E66*3</f>
        <v>3</v>
      </c>
      <c r="G66" s="22" t="s">
        <v>106</v>
      </c>
      <c r="H66" s="22"/>
      <c r="I66" s="26">
        <f t="shared" si="3"/>
        <v>0</v>
      </c>
      <c r="J66" s="26"/>
    </row>
    <row r="67" spans="2:10" ht="14.25" customHeight="1" x14ac:dyDescent="0.25">
      <c r="B67" s="21" t="s">
        <v>118</v>
      </c>
      <c r="C67" s="22"/>
      <c r="D67" s="22">
        <v>5</v>
      </c>
      <c r="E67" s="22">
        <f t="shared" si="5"/>
        <v>1</v>
      </c>
      <c r="F67" s="22">
        <f>E67*3</f>
        <v>3</v>
      </c>
      <c r="G67" s="22" t="s">
        <v>27</v>
      </c>
      <c r="H67" s="22"/>
      <c r="I67" s="26">
        <f t="shared" si="3"/>
        <v>0</v>
      </c>
      <c r="J67" s="26"/>
    </row>
    <row r="68" spans="2:10" ht="14.25" customHeight="1" x14ac:dyDescent="0.25">
      <c r="B68" s="21" t="s">
        <v>119</v>
      </c>
      <c r="C68" s="22" t="s">
        <v>120</v>
      </c>
      <c r="D68" s="22">
        <v>5</v>
      </c>
      <c r="E68" s="22">
        <f t="shared" si="5"/>
        <v>1</v>
      </c>
      <c r="F68" s="22">
        <f>E68*3</f>
        <v>3</v>
      </c>
      <c r="G68" s="22" t="s">
        <v>106</v>
      </c>
      <c r="H68" s="22"/>
      <c r="I68" s="26">
        <f t="shared" si="3"/>
        <v>0</v>
      </c>
      <c r="J68" s="26"/>
    </row>
    <row r="69" spans="2:10" ht="14.25" customHeight="1" x14ac:dyDescent="0.25">
      <c r="B69" s="25" t="s">
        <v>121</v>
      </c>
      <c r="C69" s="22"/>
      <c r="D69" s="22">
        <v>5</v>
      </c>
      <c r="E69" s="22">
        <f t="shared" si="5"/>
        <v>1</v>
      </c>
      <c r="F69" s="22">
        <v>7</v>
      </c>
      <c r="G69" s="22" t="s">
        <v>35</v>
      </c>
      <c r="H69" s="22"/>
      <c r="I69" s="26">
        <f t="shared" si="3"/>
        <v>0</v>
      </c>
      <c r="J69" s="26"/>
    </row>
    <row r="70" spans="2:10" ht="14.25" customHeight="1" x14ac:dyDescent="0.25">
      <c r="B70" s="25" t="s">
        <v>122</v>
      </c>
      <c r="C70" s="22"/>
      <c r="D70" s="22">
        <v>20</v>
      </c>
      <c r="E70" s="22">
        <f t="shared" si="5"/>
        <v>4</v>
      </c>
      <c r="F70" s="22">
        <v>6</v>
      </c>
      <c r="G70" s="22" t="s">
        <v>35</v>
      </c>
      <c r="H70" s="22"/>
      <c r="I70" s="26">
        <f t="shared" si="3"/>
        <v>0</v>
      </c>
      <c r="J70" s="26"/>
    </row>
    <row r="71" spans="2:10" ht="14.25" customHeight="1" x14ac:dyDescent="0.25">
      <c r="B71" s="21" t="s">
        <v>123</v>
      </c>
      <c r="C71" s="22" t="s">
        <v>124</v>
      </c>
      <c r="D71" s="22">
        <v>5</v>
      </c>
      <c r="E71" s="22">
        <f t="shared" si="5"/>
        <v>1</v>
      </c>
      <c r="F71" s="22">
        <v>13</v>
      </c>
      <c r="G71" s="22" t="s">
        <v>27</v>
      </c>
      <c r="H71" s="22"/>
      <c r="I71" s="26">
        <f t="shared" si="3"/>
        <v>0</v>
      </c>
      <c r="J71" s="26"/>
    </row>
    <row r="72" spans="2:10" ht="14.25" customHeight="1" x14ac:dyDescent="0.25">
      <c r="B72" s="21" t="s">
        <v>125</v>
      </c>
      <c r="C72" s="22" t="s">
        <v>126</v>
      </c>
      <c r="D72" s="22">
        <v>5</v>
      </c>
      <c r="E72" s="22">
        <f t="shared" si="5"/>
        <v>1</v>
      </c>
      <c r="F72" s="22">
        <f>E72*3</f>
        <v>3</v>
      </c>
      <c r="G72" s="22" t="s">
        <v>52</v>
      </c>
      <c r="H72" s="22"/>
      <c r="I72" s="26">
        <f t="shared" si="3"/>
        <v>0</v>
      </c>
      <c r="J72" s="26"/>
    </row>
    <row r="73" spans="2:10" ht="14.25" customHeight="1" x14ac:dyDescent="0.25">
      <c r="B73" s="25" t="s">
        <v>127</v>
      </c>
      <c r="C73" s="22" t="s">
        <v>128</v>
      </c>
      <c r="D73" s="22">
        <v>5</v>
      </c>
      <c r="E73" s="22">
        <f t="shared" si="5"/>
        <v>1</v>
      </c>
      <c r="F73" s="22">
        <v>4.2</v>
      </c>
      <c r="G73" s="22" t="s">
        <v>27</v>
      </c>
      <c r="H73" s="22"/>
      <c r="I73" s="26">
        <f t="shared" si="3"/>
        <v>0</v>
      </c>
      <c r="J73" s="26"/>
    </row>
    <row r="74" spans="2:10" ht="14.25" customHeight="1" x14ac:dyDescent="0.25">
      <c r="B74" s="21" t="s">
        <v>129</v>
      </c>
      <c r="C74" s="22" t="s">
        <v>130</v>
      </c>
      <c r="D74" s="22">
        <v>5</v>
      </c>
      <c r="E74" s="22">
        <f t="shared" si="5"/>
        <v>1</v>
      </c>
      <c r="F74" s="22">
        <f>E74*3</f>
        <v>3</v>
      </c>
      <c r="G74" s="22" t="s">
        <v>27</v>
      </c>
      <c r="H74" s="22"/>
      <c r="I74" s="26">
        <f t="shared" si="3"/>
        <v>0</v>
      </c>
      <c r="J74" s="26"/>
    </row>
    <row r="75" spans="2:10" ht="14.25" customHeight="1" x14ac:dyDescent="0.25">
      <c r="B75" s="20" t="s">
        <v>131</v>
      </c>
      <c r="C75" s="18" t="s">
        <v>132</v>
      </c>
      <c r="D75" s="22"/>
      <c r="E75" s="22"/>
      <c r="F75" s="18">
        <v>1.5</v>
      </c>
      <c r="G75" s="18" t="s">
        <v>21</v>
      </c>
      <c r="H75" s="18"/>
      <c r="I75" s="26">
        <f t="shared" si="3"/>
        <v>0</v>
      </c>
      <c r="J75" s="26"/>
    </row>
    <row r="76" spans="2:10" ht="14.25" customHeight="1" x14ac:dyDescent="0.25">
      <c r="B76" s="21" t="s">
        <v>133</v>
      </c>
      <c r="C76" s="22" t="s">
        <v>134</v>
      </c>
      <c r="D76" s="22">
        <v>5</v>
      </c>
      <c r="E76" s="22">
        <f t="shared" ref="E76:E86" si="6">D76/5</f>
        <v>1</v>
      </c>
      <c r="F76" s="22">
        <f>E76*3</f>
        <v>3</v>
      </c>
      <c r="G76" s="22" t="s">
        <v>27</v>
      </c>
      <c r="H76" s="22"/>
      <c r="I76" s="26">
        <f t="shared" si="3"/>
        <v>0</v>
      </c>
      <c r="J76" s="26"/>
    </row>
    <row r="77" spans="2:10" ht="14.25" customHeight="1" x14ac:dyDescent="0.25">
      <c r="B77" s="25" t="s">
        <v>135</v>
      </c>
      <c r="C77" s="22" t="s">
        <v>136</v>
      </c>
      <c r="D77" s="22">
        <v>5</v>
      </c>
      <c r="E77" s="22">
        <f t="shared" si="6"/>
        <v>1</v>
      </c>
      <c r="F77" s="22">
        <v>1</v>
      </c>
      <c r="G77" s="22" t="s">
        <v>27</v>
      </c>
      <c r="H77" s="22"/>
      <c r="I77" s="26">
        <f t="shared" si="3"/>
        <v>0</v>
      </c>
      <c r="J77" s="26"/>
    </row>
    <row r="78" spans="2:10" ht="14.25" customHeight="1" x14ac:dyDescent="0.25">
      <c r="B78" s="25" t="s">
        <v>137</v>
      </c>
      <c r="C78" s="22" t="s">
        <v>138</v>
      </c>
      <c r="D78" s="22">
        <v>5</v>
      </c>
      <c r="E78" s="22">
        <f t="shared" si="6"/>
        <v>1</v>
      </c>
      <c r="F78" s="22">
        <v>1</v>
      </c>
      <c r="G78" s="22" t="s">
        <v>27</v>
      </c>
      <c r="H78" s="22"/>
      <c r="I78" s="26">
        <f t="shared" ref="I78:I109" si="7">F78*H78</f>
        <v>0</v>
      </c>
      <c r="J78" s="26"/>
    </row>
    <row r="79" spans="2:10" ht="14.25" customHeight="1" x14ac:dyDescent="0.25">
      <c r="B79" s="25" t="s">
        <v>139</v>
      </c>
      <c r="C79" s="22" t="s">
        <v>140</v>
      </c>
      <c r="D79" s="22">
        <v>5</v>
      </c>
      <c r="E79" s="22">
        <f t="shared" si="6"/>
        <v>1</v>
      </c>
      <c r="F79" s="22">
        <v>1</v>
      </c>
      <c r="G79" s="22" t="s">
        <v>27</v>
      </c>
      <c r="H79" s="22"/>
      <c r="I79" s="26">
        <f t="shared" si="7"/>
        <v>0</v>
      </c>
      <c r="J79" s="26"/>
    </row>
    <row r="80" spans="2:10" ht="14.25" customHeight="1" x14ac:dyDescent="0.25">
      <c r="B80" s="25" t="s">
        <v>141</v>
      </c>
      <c r="C80" s="22" t="s">
        <v>142</v>
      </c>
      <c r="D80" s="22">
        <v>5</v>
      </c>
      <c r="E80" s="22">
        <f t="shared" si="6"/>
        <v>1</v>
      </c>
      <c r="F80" s="22">
        <v>1</v>
      </c>
      <c r="G80" s="22" t="s">
        <v>27</v>
      </c>
      <c r="H80" s="22"/>
      <c r="I80" s="26">
        <f t="shared" si="7"/>
        <v>0</v>
      </c>
      <c r="J80" s="26"/>
    </row>
    <row r="81" spans="2:10" ht="14.25" customHeight="1" x14ac:dyDescent="0.25">
      <c r="B81" s="25" t="s">
        <v>143</v>
      </c>
      <c r="C81" s="22" t="s">
        <v>144</v>
      </c>
      <c r="D81" s="22">
        <v>5</v>
      </c>
      <c r="E81" s="22">
        <f t="shared" si="6"/>
        <v>1</v>
      </c>
      <c r="F81" s="22">
        <v>1</v>
      </c>
      <c r="G81" s="22" t="s">
        <v>27</v>
      </c>
      <c r="H81" s="22"/>
      <c r="I81" s="26">
        <f t="shared" si="7"/>
        <v>0</v>
      </c>
      <c r="J81" s="26"/>
    </row>
    <row r="82" spans="2:10" ht="14.25" customHeight="1" x14ac:dyDescent="0.25">
      <c r="B82" s="25" t="s">
        <v>145</v>
      </c>
      <c r="C82" s="22" t="s">
        <v>146</v>
      </c>
      <c r="D82" s="22">
        <v>5</v>
      </c>
      <c r="E82" s="22">
        <f t="shared" si="6"/>
        <v>1</v>
      </c>
      <c r="F82" s="22">
        <v>1</v>
      </c>
      <c r="G82" s="22" t="s">
        <v>147</v>
      </c>
      <c r="H82" s="22"/>
      <c r="I82" s="26">
        <f t="shared" si="7"/>
        <v>0</v>
      </c>
      <c r="J82" s="26"/>
    </row>
    <row r="83" spans="2:10" ht="14.25" customHeight="1" x14ac:dyDescent="0.25">
      <c r="B83" s="21" t="s">
        <v>148</v>
      </c>
      <c r="C83" s="22"/>
      <c r="D83" s="22">
        <v>5</v>
      </c>
      <c r="E83" s="22">
        <f t="shared" si="6"/>
        <v>1</v>
      </c>
      <c r="F83" s="22">
        <f>E83*3</f>
        <v>3</v>
      </c>
      <c r="G83" s="22" t="s">
        <v>27</v>
      </c>
      <c r="H83" s="22"/>
      <c r="I83" s="26">
        <f t="shared" si="7"/>
        <v>0</v>
      </c>
      <c r="J83" s="26"/>
    </row>
    <row r="84" spans="2:10" ht="14.25" customHeight="1" x14ac:dyDescent="0.25">
      <c r="B84" s="21" t="s">
        <v>149</v>
      </c>
      <c r="C84" s="22"/>
      <c r="D84" s="27">
        <v>5</v>
      </c>
      <c r="E84" s="22">
        <f t="shared" si="6"/>
        <v>1</v>
      </c>
      <c r="F84" s="22">
        <v>1</v>
      </c>
      <c r="G84" s="22" t="s">
        <v>27</v>
      </c>
      <c r="H84" s="22"/>
      <c r="I84" s="26">
        <f t="shared" si="7"/>
        <v>0</v>
      </c>
      <c r="J84" s="26"/>
    </row>
    <row r="85" spans="2:10" ht="14.25" customHeight="1" x14ac:dyDescent="0.25">
      <c r="B85" s="21" t="s">
        <v>150</v>
      </c>
      <c r="C85" s="22"/>
      <c r="D85" s="22">
        <v>2</v>
      </c>
      <c r="E85" s="22">
        <f t="shared" si="6"/>
        <v>0.4</v>
      </c>
      <c r="F85" s="22">
        <v>1</v>
      </c>
      <c r="G85" s="22" t="s">
        <v>147</v>
      </c>
      <c r="H85" s="22"/>
      <c r="I85" s="26">
        <f t="shared" si="7"/>
        <v>0</v>
      </c>
      <c r="J85" s="26"/>
    </row>
    <row r="86" spans="2:10" ht="14.25" customHeight="1" x14ac:dyDescent="0.25">
      <c r="B86" s="21" t="s">
        <v>151</v>
      </c>
      <c r="C86" s="22" t="s">
        <v>152</v>
      </c>
      <c r="D86" s="22">
        <v>5</v>
      </c>
      <c r="E86" s="22">
        <f t="shared" si="6"/>
        <v>1</v>
      </c>
      <c r="F86" s="22">
        <f>E86*3</f>
        <v>3</v>
      </c>
      <c r="G86" s="22" t="s">
        <v>27</v>
      </c>
      <c r="H86" s="22"/>
      <c r="I86" s="26">
        <f t="shared" si="7"/>
        <v>0</v>
      </c>
      <c r="J86" s="26"/>
    </row>
    <row r="87" spans="2:10" ht="14.25" customHeight="1" x14ac:dyDescent="0.25">
      <c r="B87" s="20" t="s">
        <v>153</v>
      </c>
      <c r="C87" s="18" t="s">
        <v>154</v>
      </c>
      <c r="D87" s="29"/>
      <c r="E87" s="29"/>
      <c r="F87" s="18">
        <v>8</v>
      </c>
      <c r="G87" s="18" t="s">
        <v>62</v>
      </c>
      <c r="H87" s="18"/>
      <c r="I87" s="26">
        <f t="shared" si="7"/>
        <v>0</v>
      </c>
      <c r="J87" s="30"/>
    </row>
    <row r="88" spans="2:10" ht="14.25" customHeight="1" x14ac:dyDescent="0.25">
      <c r="B88" s="20" t="s">
        <v>155</v>
      </c>
      <c r="C88" s="31"/>
      <c r="D88" s="29"/>
      <c r="E88" s="29"/>
      <c r="F88" s="18">
        <v>8</v>
      </c>
      <c r="G88" s="18" t="s">
        <v>21</v>
      </c>
      <c r="H88" s="18"/>
      <c r="I88" s="26">
        <f t="shared" si="7"/>
        <v>0</v>
      </c>
      <c r="J88" s="30"/>
    </row>
    <row r="89" spans="2:10" ht="14.25" customHeight="1" x14ac:dyDescent="0.25">
      <c r="B89" s="20" t="s">
        <v>156</v>
      </c>
      <c r="C89" s="18" t="s">
        <v>157</v>
      </c>
      <c r="D89" s="29"/>
      <c r="E89" s="29"/>
      <c r="F89" s="18">
        <v>32</v>
      </c>
      <c r="G89" s="18" t="s">
        <v>158</v>
      </c>
      <c r="H89" s="18"/>
      <c r="I89" s="26">
        <f t="shared" si="7"/>
        <v>0</v>
      </c>
      <c r="J89" s="30"/>
    </row>
    <row r="90" spans="2:10" ht="14.25" customHeight="1" x14ac:dyDescent="0.25">
      <c r="B90" s="20" t="s">
        <v>159</v>
      </c>
      <c r="C90" s="31"/>
      <c r="D90" s="29"/>
      <c r="E90" s="29"/>
      <c r="F90" s="18">
        <v>66</v>
      </c>
      <c r="G90" s="18" t="s">
        <v>160</v>
      </c>
      <c r="H90" s="18"/>
      <c r="I90" s="26">
        <f t="shared" si="7"/>
        <v>0</v>
      </c>
      <c r="J90" s="29"/>
    </row>
    <row r="91" spans="2:10" ht="14.25" customHeight="1" x14ac:dyDescent="0.25">
      <c r="B91" s="20" t="s">
        <v>161</v>
      </c>
      <c r="C91" s="18" t="s">
        <v>162</v>
      </c>
      <c r="D91" s="29"/>
      <c r="E91" s="29"/>
      <c r="F91" s="18">
        <v>24</v>
      </c>
      <c r="G91" s="18" t="s">
        <v>160</v>
      </c>
      <c r="H91" s="18"/>
      <c r="I91" s="26">
        <f t="shared" si="7"/>
        <v>0</v>
      </c>
      <c r="J91" s="29"/>
    </row>
    <row r="92" spans="2:10" ht="14.25" customHeight="1" x14ac:dyDescent="0.25">
      <c r="B92" s="20" t="s">
        <v>163</v>
      </c>
      <c r="C92" s="18" t="s">
        <v>164</v>
      </c>
      <c r="D92" s="29"/>
      <c r="E92" s="29"/>
      <c r="F92" s="18">
        <v>3</v>
      </c>
      <c r="G92" s="18" t="s">
        <v>21</v>
      </c>
      <c r="H92" s="18"/>
      <c r="I92" s="26">
        <f t="shared" si="7"/>
        <v>0</v>
      </c>
      <c r="J92" s="29"/>
    </row>
    <row r="93" spans="2:10" ht="14.25" customHeight="1" x14ac:dyDescent="0.25">
      <c r="B93" s="20" t="s">
        <v>165</v>
      </c>
      <c r="C93" s="18" t="s">
        <v>166</v>
      </c>
      <c r="D93" s="29"/>
      <c r="E93" s="29"/>
      <c r="F93" s="18">
        <v>2.4</v>
      </c>
      <c r="G93" s="18" t="s">
        <v>21</v>
      </c>
      <c r="H93" s="18"/>
      <c r="I93" s="26">
        <f t="shared" si="7"/>
        <v>0</v>
      </c>
      <c r="J93" s="29"/>
    </row>
    <row r="94" spans="2:10" ht="14.25" customHeight="1" x14ac:dyDescent="0.25">
      <c r="B94" s="20" t="s">
        <v>167</v>
      </c>
      <c r="C94" s="18" t="s">
        <v>168</v>
      </c>
      <c r="D94" s="29"/>
      <c r="E94" s="29"/>
      <c r="F94" s="18">
        <v>18</v>
      </c>
      <c r="G94" s="18" t="s">
        <v>21</v>
      </c>
      <c r="H94" s="18"/>
      <c r="I94" s="26">
        <f t="shared" si="7"/>
        <v>0</v>
      </c>
      <c r="J94" s="29"/>
    </row>
    <row r="95" spans="2:10" ht="14.25" customHeight="1" x14ac:dyDescent="0.25">
      <c r="B95" s="20" t="s">
        <v>169</v>
      </c>
      <c r="C95" s="31"/>
      <c r="D95" s="29"/>
      <c r="E95" s="29"/>
      <c r="F95" s="18">
        <v>17</v>
      </c>
      <c r="G95" s="18" t="s">
        <v>21</v>
      </c>
      <c r="H95" s="18"/>
      <c r="I95" s="26">
        <f t="shared" si="7"/>
        <v>0</v>
      </c>
      <c r="J95" s="29"/>
    </row>
    <row r="96" spans="2:10" ht="14.25" customHeight="1" x14ac:dyDescent="0.25">
      <c r="B96" s="20" t="s">
        <v>170</v>
      </c>
      <c r="C96" s="31"/>
      <c r="D96" s="29"/>
      <c r="E96" s="29"/>
      <c r="F96" s="18">
        <v>3</v>
      </c>
      <c r="G96" s="18" t="s">
        <v>21</v>
      </c>
      <c r="H96" s="18"/>
      <c r="I96" s="26">
        <f t="shared" si="7"/>
        <v>0</v>
      </c>
      <c r="J96" s="29"/>
    </row>
    <row r="97" spans="2:10" ht="14.25" customHeight="1" x14ac:dyDescent="0.25">
      <c r="B97" s="20" t="s">
        <v>171</v>
      </c>
      <c r="C97" s="31"/>
      <c r="D97" s="29"/>
      <c r="E97" s="29"/>
      <c r="F97" s="18">
        <v>3</v>
      </c>
      <c r="G97" s="18" t="s">
        <v>21</v>
      </c>
      <c r="H97" s="18"/>
      <c r="I97" s="26">
        <f t="shared" si="7"/>
        <v>0</v>
      </c>
      <c r="J97" s="29"/>
    </row>
    <row r="98" spans="2:10" ht="14.25" customHeight="1" x14ac:dyDescent="0.25">
      <c r="B98" s="20" t="s">
        <v>172</v>
      </c>
      <c r="C98" s="31"/>
      <c r="D98" s="29"/>
      <c r="E98" s="29"/>
      <c r="F98" s="18">
        <v>6</v>
      </c>
      <c r="G98" s="18" t="s">
        <v>21</v>
      </c>
      <c r="H98" s="18"/>
      <c r="I98" s="26">
        <f t="shared" si="7"/>
        <v>0</v>
      </c>
      <c r="J98" s="29"/>
    </row>
    <row r="99" spans="2:10" ht="14.25" customHeight="1" x14ac:dyDescent="0.25">
      <c r="B99" s="20" t="s">
        <v>173</v>
      </c>
      <c r="C99" s="18" t="s">
        <v>174</v>
      </c>
      <c r="D99" s="29"/>
      <c r="E99" s="29"/>
      <c r="F99" s="18">
        <v>10</v>
      </c>
      <c r="G99" s="18" t="s">
        <v>21</v>
      </c>
      <c r="H99" s="18"/>
      <c r="I99" s="26">
        <f t="shared" si="7"/>
        <v>0</v>
      </c>
      <c r="J99" s="29"/>
    </row>
    <row r="100" spans="2:10" ht="14.25" customHeight="1" x14ac:dyDescent="0.25">
      <c r="B100" s="20" t="s">
        <v>175</v>
      </c>
      <c r="C100" s="18" t="s">
        <v>174</v>
      </c>
      <c r="D100" s="29"/>
      <c r="E100" s="29"/>
      <c r="F100" s="18">
        <v>4</v>
      </c>
      <c r="G100" s="18" t="s">
        <v>21</v>
      </c>
      <c r="H100" s="18"/>
      <c r="I100" s="26">
        <f t="shared" si="7"/>
        <v>0</v>
      </c>
      <c r="J100" s="29"/>
    </row>
    <row r="101" spans="2:10" ht="14.25" customHeight="1" x14ac:dyDescent="0.25">
      <c r="B101" s="20" t="s">
        <v>176</v>
      </c>
      <c r="C101" s="31"/>
      <c r="D101" s="29"/>
      <c r="E101" s="29"/>
      <c r="F101" s="18">
        <v>6</v>
      </c>
      <c r="G101" s="18" t="s">
        <v>62</v>
      </c>
      <c r="H101" s="18"/>
      <c r="I101" s="26">
        <f t="shared" si="7"/>
        <v>0</v>
      </c>
      <c r="J101" s="29"/>
    </row>
    <row r="102" spans="2:10" ht="14.25" customHeight="1" x14ac:dyDescent="0.25">
      <c r="B102" s="20" t="s">
        <v>177</v>
      </c>
      <c r="C102" s="31"/>
      <c r="D102" s="29"/>
      <c r="E102" s="29"/>
      <c r="F102" s="18">
        <v>5</v>
      </c>
      <c r="G102" s="18" t="s">
        <v>178</v>
      </c>
      <c r="H102" s="18"/>
      <c r="I102" s="26">
        <f t="shared" si="7"/>
        <v>0</v>
      </c>
      <c r="J102" s="29"/>
    </row>
    <row r="103" spans="2:10" ht="14.25" customHeight="1" x14ac:dyDescent="0.25">
      <c r="B103" s="20" t="s">
        <v>179</v>
      </c>
      <c r="C103" s="31"/>
      <c r="D103" s="29"/>
      <c r="E103" s="29"/>
      <c r="F103" s="18">
        <v>12</v>
      </c>
      <c r="G103" s="18" t="s">
        <v>21</v>
      </c>
      <c r="H103" s="18"/>
      <c r="I103" s="26">
        <f t="shared" si="7"/>
        <v>0</v>
      </c>
      <c r="J103" s="29"/>
    </row>
    <row r="104" spans="2:10" ht="14.25" customHeight="1" x14ac:dyDescent="0.25">
      <c r="B104" s="20" t="s">
        <v>180</v>
      </c>
      <c r="C104" s="31"/>
      <c r="D104" s="29"/>
      <c r="E104" s="29"/>
      <c r="F104" s="18">
        <v>6</v>
      </c>
      <c r="G104" s="18" t="s">
        <v>21</v>
      </c>
      <c r="H104" s="18"/>
      <c r="I104" s="26">
        <f t="shared" si="7"/>
        <v>0</v>
      </c>
      <c r="J104" s="29"/>
    </row>
    <row r="105" spans="2:10" ht="14.25" customHeight="1" x14ac:dyDescent="0.25">
      <c r="B105" s="20" t="s">
        <v>181</v>
      </c>
      <c r="C105" s="31"/>
      <c r="D105" s="29"/>
      <c r="E105" s="29"/>
      <c r="F105" s="18">
        <v>9</v>
      </c>
      <c r="G105" s="18" t="s">
        <v>21</v>
      </c>
      <c r="H105" s="18"/>
      <c r="I105" s="26">
        <f t="shared" si="7"/>
        <v>0</v>
      </c>
      <c r="J105" s="29"/>
    </row>
    <row r="106" spans="2:10" ht="14.25" customHeight="1" x14ac:dyDescent="0.25">
      <c r="B106" s="20" t="s">
        <v>182</v>
      </c>
      <c r="C106" s="31"/>
      <c r="D106" s="29"/>
      <c r="E106" s="29"/>
      <c r="F106" s="18">
        <v>3</v>
      </c>
      <c r="G106" s="18" t="s">
        <v>21</v>
      </c>
      <c r="H106" s="18"/>
      <c r="I106" s="26">
        <f t="shared" si="7"/>
        <v>0</v>
      </c>
      <c r="J106" s="29"/>
    </row>
    <row r="107" spans="2:10" ht="14.25" customHeight="1" x14ac:dyDescent="0.25">
      <c r="B107" s="20" t="s">
        <v>183</v>
      </c>
      <c r="C107" s="18" t="s">
        <v>184</v>
      </c>
      <c r="D107" s="29"/>
      <c r="E107" s="29"/>
      <c r="F107" s="18">
        <v>20</v>
      </c>
      <c r="G107" s="18" t="s">
        <v>21</v>
      </c>
      <c r="H107" s="18"/>
      <c r="I107" s="26">
        <f t="shared" si="7"/>
        <v>0</v>
      </c>
      <c r="J107" s="29"/>
    </row>
    <row r="108" spans="2:10" ht="14.25" customHeight="1" x14ac:dyDescent="0.25">
      <c r="B108" s="20" t="s">
        <v>185</v>
      </c>
      <c r="C108" s="18" t="s">
        <v>184</v>
      </c>
      <c r="D108" s="29"/>
      <c r="E108" s="29"/>
      <c r="F108" s="18">
        <v>15</v>
      </c>
      <c r="G108" s="18" t="s">
        <v>21</v>
      </c>
      <c r="H108" s="18"/>
      <c r="I108" s="26">
        <f t="shared" si="7"/>
        <v>0</v>
      </c>
      <c r="J108" s="29"/>
    </row>
    <row r="109" spans="2:10" ht="14.25" customHeight="1" x14ac:dyDescent="0.25">
      <c r="B109" s="20" t="s">
        <v>186</v>
      </c>
      <c r="C109" s="18" t="s">
        <v>184</v>
      </c>
      <c r="D109" s="29"/>
      <c r="E109" s="29"/>
      <c r="F109" s="18">
        <v>8</v>
      </c>
      <c r="G109" s="18" t="s">
        <v>21</v>
      </c>
      <c r="H109" s="18"/>
      <c r="I109" s="26">
        <f t="shared" si="7"/>
        <v>0</v>
      </c>
      <c r="J109" s="29"/>
    </row>
    <row r="110" spans="2:10" ht="14.25" customHeight="1" x14ac:dyDescent="0.25">
      <c r="B110" s="20" t="s">
        <v>187</v>
      </c>
      <c r="C110" s="18" t="s">
        <v>188</v>
      </c>
      <c r="D110" s="29"/>
      <c r="E110" s="29"/>
      <c r="F110" s="18">
        <v>2</v>
      </c>
      <c r="G110" s="18" t="s">
        <v>21</v>
      </c>
      <c r="H110" s="18"/>
      <c r="I110" s="26">
        <f t="shared" ref="I110:I112" si="8">F110*H110</f>
        <v>0</v>
      </c>
      <c r="J110" s="29"/>
    </row>
    <row r="111" spans="2:10" ht="14.25" customHeight="1" x14ac:dyDescent="0.25">
      <c r="B111" s="20" t="s">
        <v>189</v>
      </c>
      <c r="C111" s="18" t="s">
        <v>190</v>
      </c>
      <c r="D111" s="29"/>
      <c r="E111" s="29"/>
      <c r="F111" s="18">
        <v>3</v>
      </c>
      <c r="G111" s="18" t="s">
        <v>178</v>
      </c>
      <c r="H111" s="18"/>
      <c r="I111" s="26">
        <f t="shared" si="8"/>
        <v>0</v>
      </c>
      <c r="J111" s="29"/>
    </row>
    <row r="112" spans="2:10" ht="14.25" customHeight="1" x14ac:dyDescent="0.25">
      <c r="B112" s="20" t="s">
        <v>191</v>
      </c>
      <c r="C112" s="31"/>
      <c r="D112" s="29"/>
      <c r="E112" s="29"/>
      <c r="F112" s="18">
        <v>12</v>
      </c>
      <c r="G112" s="18" t="s">
        <v>21</v>
      </c>
      <c r="H112" s="18"/>
      <c r="I112" s="26">
        <f t="shared" si="8"/>
        <v>0</v>
      </c>
      <c r="J112" s="29"/>
    </row>
    <row r="113" spans="2:9" ht="14.25" customHeight="1" x14ac:dyDescent="0.25">
      <c r="D113" s="9"/>
      <c r="E113" s="9"/>
      <c r="H113" s="32" t="s">
        <v>192</v>
      </c>
      <c r="I113" s="33">
        <f>SUM(I11:I112)</f>
        <v>0</v>
      </c>
    </row>
    <row r="114" spans="2:9" ht="14.25" customHeight="1" x14ac:dyDescent="0.25">
      <c r="D114" s="9"/>
      <c r="E114" s="9"/>
    </row>
    <row r="115" spans="2:9" ht="14.25" customHeight="1" x14ac:dyDescent="0.25">
      <c r="D115" s="9"/>
      <c r="E115" s="9"/>
    </row>
    <row r="116" spans="2:9" ht="14.25" customHeight="1" thickBot="1" x14ac:dyDescent="0.3">
      <c r="D116" s="9"/>
      <c r="E116" s="9"/>
    </row>
    <row r="117" spans="2:9" ht="24.75" customHeight="1" thickBot="1" x14ac:dyDescent="0.3">
      <c r="B117" s="83" t="s">
        <v>653</v>
      </c>
      <c r="D117" s="9"/>
      <c r="E117" s="9"/>
    </row>
    <row r="118" spans="2:9" ht="14.25" customHeight="1" x14ac:dyDescent="0.25">
      <c r="B118" s="92" t="s">
        <v>654</v>
      </c>
      <c r="D118" s="9"/>
      <c r="E118" s="9"/>
    </row>
    <row r="119" spans="2:9" ht="14.25" customHeight="1" x14ac:dyDescent="0.25">
      <c r="B119" s="93"/>
      <c r="D119" s="9"/>
      <c r="E119" s="9"/>
    </row>
    <row r="120" spans="2:9" ht="26.25" customHeight="1" x14ac:dyDescent="0.25">
      <c r="B120" s="93"/>
      <c r="D120" s="9"/>
      <c r="E120" s="9"/>
    </row>
    <row r="121" spans="2:9" ht="26.25" customHeight="1" x14ac:dyDescent="0.25">
      <c r="B121" s="94"/>
      <c r="D121" s="9"/>
      <c r="E121" s="9"/>
    </row>
    <row r="122" spans="2:9" ht="26.25" customHeight="1" x14ac:dyDescent="0.25">
      <c r="B122" s="94"/>
      <c r="D122" s="9"/>
      <c r="E122" s="9"/>
    </row>
    <row r="123" spans="2:9" ht="26.25" customHeight="1" x14ac:dyDescent="0.25">
      <c r="B123" s="84" t="s">
        <v>655</v>
      </c>
      <c r="D123" s="9"/>
      <c r="E123" s="9"/>
    </row>
    <row r="124" spans="2:9" ht="24.75" customHeight="1" x14ac:dyDescent="0.25">
      <c r="B124" s="84" t="s">
        <v>656</v>
      </c>
      <c r="D124" s="9"/>
      <c r="E124" s="9"/>
    </row>
    <row r="125" spans="2:9" ht="21.75" customHeight="1" x14ac:dyDescent="0.25">
      <c r="B125" s="84" t="s">
        <v>657</v>
      </c>
      <c r="D125" s="9"/>
      <c r="E125" s="9"/>
    </row>
    <row r="126" spans="2:9" ht="24.75" customHeight="1" x14ac:dyDescent="0.25">
      <c r="B126" s="84" t="s">
        <v>658</v>
      </c>
      <c r="D126" s="9"/>
      <c r="E126" s="9"/>
    </row>
    <row r="127" spans="2:9" ht="14.25" customHeight="1" x14ac:dyDescent="0.25">
      <c r="B127" s="84" t="s">
        <v>659</v>
      </c>
      <c r="D127" s="9"/>
      <c r="E127" s="9"/>
    </row>
    <row r="128" spans="2:9" ht="14.25" customHeight="1" x14ac:dyDescent="0.25">
      <c r="B128" s="84"/>
      <c r="D128" s="9"/>
      <c r="E128" s="9"/>
    </row>
    <row r="129" spans="2:5" ht="14.25" customHeight="1" x14ac:dyDescent="0.25">
      <c r="B129" s="84" t="s">
        <v>660</v>
      </c>
      <c r="D129" s="9"/>
      <c r="E129" s="9"/>
    </row>
    <row r="130" spans="2:5" ht="14.25" customHeight="1" x14ac:dyDescent="0.25">
      <c r="B130" s="84"/>
      <c r="D130" s="9"/>
      <c r="E130" s="9"/>
    </row>
    <row r="131" spans="2:5" ht="14.25" customHeight="1" x14ac:dyDescent="0.25">
      <c r="B131" s="84"/>
      <c r="D131" s="9"/>
      <c r="E131" s="9"/>
    </row>
    <row r="132" spans="2:5" ht="14.25" customHeight="1" x14ac:dyDescent="0.25">
      <c r="B132" s="84"/>
      <c r="D132" s="9"/>
      <c r="E132" s="9"/>
    </row>
    <row r="133" spans="2:5" ht="14.25" customHeight="1" thickBot="1" x14ac:dyDescent="0.3">
      <c r="B133" s="85"/>
      <c r="D133" s="9"/>
      <c r="E133" s="9"/>
    </row>
    <row r="134" spans="2:5" ht="14.25" customHeight="1" x14ac:dyDescent="0.25">
      <c r="D134" s="9"/>
      <c r="E134" s="9"/>
    </row>
    <row r="135" spans="2:5" ht="14.25" customHeight="1" x14ac:dyDescent="0.25">
      <c r="D135" s="9"/>
      <c r="E135" s="9"/>
    </row>
    <row r="136" spans="2:5" ht="14.25" customHeight="1" x14ac:dyDescent="0.25">
      <c r="D136" s="9"/>
      <c r="E136" s="9"/>
    </row>
    <row r="137" spans="2:5" ht="14.25" customHeight="1" x14ac:dyDescent="0.25">
      <c r="D137" s="9"/>
      <c r="E137" s="9"/>
    </row>
    <row r="138" spans="2:5" ht="14.25" customHeight="1" x14ac:dyDescent="0.25">
      <c r="D138" s="9"/>
      <c r="E138" s="9"/>
    </row>
    <row r="139" spans="2:5" ht="14.25" customHeight="1" x14ac:dyDescent="0.25">
      <c r="D139" s="9"/>
      <c r="E139" s="9"/>
    </row>
    <row r="140" spans="2:5" ht="14.25" customHeight="1" x14ac:dyDescent="0.25">
      <c r="D140" s="9"/>
      <c r="E140" s="9"/>
    </row>
    <row r="141" spans="2:5" ht="14.25" customHeight="1" x14ac:dyDescent="0.25">
      <c r="D141" s="9"/>
      <c r="E141" s="9"/>
    </row>
    <row r="142" spans="2:5" ht="14.25" customHeight="1" x14ac:dyDescent="0.25">
      <c r="D142" s="9"/>
      <c r="E142" s="9"/>
    </row>
    <row r="143" spans="2:5" ht="14.25" customHeight="1" x14ac:dyDescent="0.25">
      <c r="D143" s="9"/>
      <c r="E143" s="9"/>
    </row>
    <row r="144" spans="2:5" ht="14.25" customHeight="1" x14ac:dyDescent="0.25">
      <c r="D144" s="9"/>
      <c r="E144" s="9"/>
    </row>
    <row r="145" spans="4:5" ht="14.25" customHeight="1" x14ac:dyDescent="0.25">
      <c r="D145" s="9"/>
      <c r="E145" s="9"/>
    </row>
    <row r="146" spans="4:5" ht="14.25" customHeight="1" x14ac:dyDescent="0.25">
      <c r="D146" s="9"/>
      <c r="E146" s="9"/>
    </row>
    <row r="147" spans="4:5" ht="14.25" customHeight="1" x14ac:dyDescent="0.25">
      <c r="D147" s="9"/>
      <c r="E147" s="9"/>
    </row>
    <row r="148" spans="4:5" ht="14.25" customHeight="1" x14ac:dyDescent="0.25">
      <c r="D148" s="9"/>
      <c r="E148" s="9"/>
    </row>
    <row r="149" spans="4:5" ht="14.25" customHeight="1" x14ac:dyDescent="0.25">
      <c r="D149" s="9"/>
      <c r="E149" s="9"/>
    </row>
    <row r="150" spans="4:5" ht="14.25" customHeight="1" x14ac:dyDescent="0.25">
      <c r="D150" s="9"/>
      <c r="E150" s="9"/>
    </row>
    <row r="151" spans="4:5" ht="14.25" customHeight="1" x14ac:dyDescent="0.25">
      <c r="D151" s="9"/>
      <c r="E151" s="9"/>
    </row>
    <row r="152" spans="4:5" ht="14.25" customHeight="1" x14ac:dyDescent="0.25">
      <c r="D152" s="9"/>
      <c r="E152" s="9"/>
    </row>
    <row r="153" spans="4:5" ht="14.25" customHeight="1" x14ac:dyDescent="0.25">
      <c r="D153" s="9"/>
      <c r="E153" s="9"/>
    </row>
    <row r="154" spans="4:5" ht="14.25" customHeight="1" x14ac:dyDescent="0.25">
      <c r="D154" s="9"/>
      <c r="E154" s="9"/>
    </row>
    <row r="155" spans="4:5" ht="14.25" customHeight="1" x14ac:dyDescent="0.25">
      <c r="D155" s="9"/>
      <c r="E155" s="9"/>
    </row>
    <row r="156" spans="4:5" ht="14.25" customHeight="1" x14ac:dyDescent="0.25">
      <c r="D156" s="9"/>
      <c r="E156" s="9"/>
    </row>
    <row r="157" spans="4:5" ht="14.25" customHeight="1" x14ac:dyDescent="0.25">
      <c r="D157" s="9"/>
      <c r="E157" s="9"/>
    </row>
    <row r="158" spans="4:5" ht="14.25" customHeight="1" x14ac:dyDescent="0.25">
      <c r="D158" s="9"/>
      <c r="E158" s="9"/>
    </row>
    <row r="159" spans="4:5" ht="14.25" customHeight="1" x14ac:dyDescent="0.25">
      <c r="D159" s="9"/>
      <c r="E159" s="9"/>
    </row>
    <row r="160" spans="4:5" ht="14.25" customHeight="1" x14ac:dyDescent="0.25">
      <c r="D160" s="9"/>
      <c r="E160" s="9"/>
    </row>
    <row r="161" spans="4:5" ht="14.25" customHeight="1" x14ac:dyDescent="0.25">
      <c r="D161" s="9"/>
      <c r="E161" s="9"/>
    </row>
    <row r="162" spans="4:5" ht="14.25" customHeight="1" x14ac:dyDescent="0.25">
      <c r="D162" s="9"/>
      <c r="E162" s="9"/>
    </row>
    <row r="163" spans="4:5" ht="14.25" customHeight="1" x14ac:dyDescent="0.25">
      <c r="D163" s="9"/>
      <c r="E163" s="9"/>
    </row>
    <row r="164" spans="4:5" ht="14.25" customHeight="1" x14ac:dyDescent="0.25">
      <c r="D164" s="9"/>
      <c r="E164" s="9"/>
    </row>
    <row r="165" spans="4:5" ht="14.25" customHeight="1" x14ac:dyDescent="0.25">
      <c r="D165" s="9"/>
      <c r="E165" s="9"/>
    </row>
    <row r="166" spans="4:5" ht="14.25" customHeight="1" x14ac:dyDescent="0.25">
      <c r="D166" s="9"/>
      <c r="E166" s="9"/>
    </row>
    <row r="167" spans="4:5" ht="14.25" customHeight="1" x14ac:dyDescent="0.25">
      <c r="D167" s="9"/>
      <c r="E167" s="9"/>
    </row>
    <row r="168" spans="4:5" ht="14.25" customHeight="1" x14ac:dyDescent="0.25">
      <c r="D168" s="9"/>
      <c r="E168" s="9"/>
    </row>
    <row r="169" spans="4:5" ht="14.25" customHeight="1" x14ac:dyDescent="0.25">
      <c r="D169" s="9"/>
      <c r="E169" s="9"/>
    </row>
    <row r="170" spans="4:5" ht="14.25" customHeight="1" x14ac:dyDescent="0.25">
      <c r="D170" s="9"/>
      <c r="E170" s="9"/>
    </row>
    <row r="171" spans="4:5" ht="14.25" customHeight="1" x14ac:dyDescent="0.25">
      <c r="D171" s="9"/>
      <c r="E171" s="9"/>
    </row>
    <row r="172" spans="4:5" ht="14.25" customHeight="1" x14ac:dyDescent="0.25">
      <c r="D172" s="9"/>
      <c r="E172" s="9"/>
    </row>
    <row r="173" spans="4:5" ht="14.25" customHeight="1" x14ac:dyDescent="0.25">
      <c r="D173" s="9"/>
      <c r="E173" s="9"/>
    </row>
    <row r="174" spans="4:5" ht="14.25" customHeight="1" x14ac:dyDescent="0.25">
      <c r="D174" s="9"/>
      <c r="E174" s="9"/>
    </row>
    <row r="175" spans="4:5" ht="14.25" customHeight="1" x14ac:dyDescent="0.25">
      <c r="D175" s="9"/>
      <c r="E175" s="9"/>
    </row>
    <row r="176" spans="4:5" ht="14.25" customHeight="1" x14ac:dyDescent="0.25">
      <c r="D176" s="9"/>
      <c r="E176" s="9"/>
    </row>
    <row r="177" spans="4:5" ht="14.25" customHeight="1" x14ac:dyDescent="0.25">
      <c r="D177" s="9"/>
      <c r="E177" s="9"/>
    </row>
    <row r="178" spans="4:5" ht="14.25" customHeight="1" x14ac:dyDescent="0.25">
      <c r="D178" s="9"/>
      <c r="E178" s="9"/>
    </row>
    <row r="179" spans="4:5" ht="14.25" customHeight="1" x14ac:dyDescent="0.25">
      <c r="D179" s="9"/>
      <c r="E179" s="9"/>
    </row>
    <row r="180" spans="4:5" ht="14.25" customHeight="1" x14ac:dyDescent="0.25">
      <c r="D180" s="9"/>
      <c r="E180" s="9"/>
    </row>
    <row r="181" spans="4:5" ht="14.25" customHeight="1" x14ac:dyDescent="0.25">
      <c r="D181" s="9"/>
      <c r="E181" s="9"/>
    </row>
    <row r="182" spans="4:5" ht="14.25" customHeight="1" x14ac:dyDescent="0.25">
      <c r="D182" s="9"/>
      <c r="E182" s="9"/>
    </row>
    <row r="183" spans="4:5" ht="14.25" customHeight="1" x14ac:dyDescent="0.25">
      <c r="D183" s="9"/>
      <c r="E183" s="9"/>
    </row>
    <row r="184" spans="4:5" ht="14.25" customHeight="1" x14ac:dyDescent="0.25">
      <c r="D184" s="9"/>
      <c r="E184" s="9"/>
    </row>
    <row r="185" spans="4:5" ht="14.25" customHeight="1" x14ac:dyDescent="0.25">
      <c r="D185" s="9"/>
      <c r="E185" s="9"/>
    </row>
    <row r="186" spans="4:5" ht="14.25" customHeight="1" x14ac:dyDescent="0.25">
      <c r="D186" s="9"/>
      <c r="E186" s="9"/>
    </row>
    <row r="187" spans="4:5" ht="14.25" customHeight="1" x14ac:dyDescent="0.25">
      <c r="D187" s="9"/>
      <c r="E187" s="9"/>
    </row>
    <row r="188" spans="4:5" ht="14.25" customHeight="1" x14ac:dyDescent="0.25">
      <c r="D188" s="9"/>
      <c r="E188" s="9"/>
    </row>
    <row r="189" spans="4:5" ht="14.25" customHeight="1" x14ac:dyDescent="0.25">
      <c r="D189" s="9"/>
      <c r="E189" s="9"/>
    </row>
    <row r="190" spans="4:5" ht="14.25" customHeight="1" x14ac:dyDescent="0.25">
      <c r="D190" s="9"/>
      <c r="E190" s="9"/>
    </row>
    <row r="191" spans="4:5" ht="14.25" customHeight="1" x14ac:dyDescent="0.25">
      <c r="D191" s="9"/>
      <c r="E191" s="9"/>
    </row>
    <row r="192" spans="4:5" ht="14.25" customHeight="1" x14ac:dyDescent="0.25">
      <c r="D192" s="9"/>
      <c r="E192" s="9"/>
    </row>
    <row r="193" spans="4:5" ht="14.25" customHeight="1" x14ac:dyDescent="0.25">
      <c r="D193" s="9"/>
      <c r="E193" s="9"/>
    </row>
    <row r="194" spans="4:5" ht="14.25" customHeight="1" x14ac:dyDescent="0.25">
      <c r="D194" s="9"/>
      <c r="E194" s="9"/>
    </row>
    <row r="195" spans="4:5" ht="14.25" customHeight="1" x14ac:dyDescent="0.25">
      <c r="D195" s="9"/>
      <c r="E195" s="9"/>
    </row>
    <row r="196" spans="4:5" ht="14.25" customHeight="1" x14ac:dyDescent="0.25">
      <c r="D196" s="9"/>
      <c r="E196" s="9"/>
    </row>
    <row r="197" spans="4:5" ht="14.25" customHeight="1" x14ac:dyDescent="0.25">
      <c r="D197" s="9"/>
      <c r="E197" s="9"/>
    </row>
    <row r="198" spans="4:5" ht="14.25" customHeight="1" x14ac:dyDescent="0.25">
      <c r="D198" s="9"/>
      <c r="E198" s="9"/>
    </row>
    <row r="199" spans="4:5" ht="14.25" customHeight="1" x14ac:dyDescent="0.25">
      <c r="D199" s="9"/>
      <c r="E199" s="9"/>
    </row>
    <row r="200" spans="4:5" ht="14.25" customHeight="1" x14ac:dyDescent="0.25">
      <c r="D200" s="9"/>
      <c r="E200" s="9"/>
    </row>
    <row r="201" spans="4:5" ht="14.25" customHeight="1" x14ac:dyDescent="0.25">
      <c r="D201" s="9"/>
      <c r="E201" s="9"/>
    </row>
    <row r="202" spans="4:5" ht="14.25" customHeight="1" x14ac:dyDescent="0.25">
      <c r="D202" s="9"/>
      <c r="E202" s="9"/>
    </row>
    <row r="203" spans="4:5" ht="14.25" customHeight="1" x14ac:dyDescent="0.25">
      <c r="D203" s="9"/>
      <c r="E203" s="9"/>
    </row>
    <row r="204" spans="4:5" ht="14.25" customHeight="1" x14ac:dyDescent="0.25">
      <c r="D204" s="9"/>
      <c r="E204" s="9"/>
    </row>
    <row r="205" spans="4:5" ht="14.25" customHeight="1" x14ac:dyDescent="0.25">
      <c r="D205" s="9"/>
      <c r="E205" s="9"/>
    </row>
    <row r="206" spans="4:5" ht="14.25" customHeight="1" x14ac:dyDescent="0.25">
      <c r="D206" s="9"/>
      <c r="E206" s="9"/>
    </row>
    <row r="207" spans="4:5" ht="14.25" customHeight="1" x14ac:dyDescent="0.25">
      <c r="D207" s="9"/>
      <c r="E207" s="9"/>
    </row>
    <row r="208" spans="4:5" ht="14.25" customHeight="1" x14ac:dyDescent="0.25">
      <c r="D208" s="9"/>
      <c r="E208" s="9"/>
    </row>
    <row r="209" spans="4:5" ht="14.25" customHeight="1" x14ac:dyDescent="0.25">
      <c r="D209" s="9"/>
      <c r="E209" s="9"/>
    </row>
    <row r="210" spans="4:5" ht="14.25" customHeight="1" x14ac:dyDescent="0.25">
      <c r="D210" s="9"/>
      <c r="E210" s="9"/>
    </row>
    <row r="211" spans="4:5" ht="14.25" customHeight="1" x14ac:dyDescent="0.25">
      <c r="D211" s="9"/>
      <c r="E211" s="9"/>
    </row>
    <row r="212" spans="4:5" ht="14.25" customHeight="1" x14ac:dyDescent="0.25">
      <c r="D212" s="9"/>
      <c r="E212" s="9"/>
    </row>
    <row r="213" spans="4:5" ht="14.25" customHeight="1" x14ac:dyDescent="0.25">
      <c r="D213" s="9"/>
      <c r="E213" s="9"/>
    </row>
    <row r="214" spans="4:5" ht="14.25" customHeight="1" x14ac:dyDescent="0.25">
      <c r="D214" s="9"/>
      <c r="E214" s="9"/>
    </row>
    <row r="215" spans="4:5" ht="14.25" customHeight="1" x14ac:dyDescent="0.25">
      <c r="D215" s="9"/>
      <c r="E215" s="9"/>
    </row>
    <row r="216" spans="4:5" ht="14.25" customHeight="1" x14ac:dyDescent="0.25">
      <c r="D216" s="9"/>
      <c r="E216" s="9"/>
    </row>
    <row r="217" spans="4:5" ht="14.25" customHeight="1" x14ac:dyDescent="0.25">
      <c r="D217" s="9"/>
      <c r="E217" s="9"/>
    </row>
    <row r="218" spans="4:5" ht="14.25" customHeight="1" x14ac:dyDescent="0.25">
      <c r="D218" s="9"/>
      <c r="E218" s="9"/>
    </row>
    <row r="219" spans="4:5" ht="14.25" customHeight="1" x14ac:dyDescent="0.25">
      <c r="D219" s="9"/>
      <c r="E219" s="9"/>
    </row>
    <row r="220" spans="4:5" ht="14.25" customHeight="1" x14ac:dyDescent="0.25">
      <c r="D220" s="9"/>
      <c r="E220" s="9"/>
    </row>
    <row r="221" spans="4:5" ht="14.25" customHeight="1" x14ac:dyDescent="0.25">
      <c r="D221" s="9"/>
      <c r="E221" s="9"/>
    </row>
    <row r="222" spans="4:5" ht="14.25" customHeight="1" x14ac:dyDescent="0.25">
      <c r="D222" s="9"/>
      <c r="E222" s="9"/>
    </row>
    <row r="223" spans="4:5" ht="14.25" customHeight="1" x14ac:dyDescent="0.25">
      <c r="D223" s="9"/>
      <c r="E223" s="9"/>
    </row>
    <row r="224" spans="4:5" ht="14.25" customHeight="1" x14ac:dyDescent="0.25">
      <c r="D224" s="9"/>
      <c r="E224" s="9"/>
    </row>
    <row r="225" spans="4:5" ht="14.25" customHeight="1" x14ac:dyDescent="0.25">
      <c r="D225" s="9"/>
      <c r="E225" s="9"/>
    </row>
    <row r="226" spans="4:5" ht="14.25" customHeight="1" x14ac:dyDescent="0.25">
      <c r="D226" s="9"/>
      <c r="E226" s="9"/>
    </row>
    <row r="227" spans="4:5" ht="14.25" customHeight="1" x14ac:dyDescent="0.25">
      <c r="D227" s="9"/>
      <c r="E227" s="9"/>
    </row>
    <row r="228" spans="4:5" ht="14.25" customHeight="1" x14ac:dyDescent="0.25">
      <c r="D228" s="9"/>
      <c r="E228" s="9"/>
    </row>
    <row r="229" spans="4:5" ht="14.25" customHeight="1" x14ac:dyDescent="0.25">
      <c r="D229" s="9"/>
      <c r="E229" s="9"/>
    </row>
    <row r="230" spans="4:5" ht="14.25" customHeight="1" x14ac:dyDescent="0.25">
      <c r="D230" s="9"/>
      <c r="E230" s="9"/>
    </row>
    <row r="231" spans="4:5" ht="14.25" customHeight="1" x14ac:dyDescent="0.25">
      <c r="D231" s="9"/>
      <c r="E231" s="9"/>
    </row>
    <row r="232" spans="4:5" ht="14.25" customHeight="1" x14ac:dyDescent="0.25">
      <c r="D232" s="9"/>
      <c r="E232" s="9"/>
    </row>
    <row r="233" spans="4:5" ht="14.25" customHeight="1" x14ac:dyDescent="0.25">
      <c r="D233" s="9"/>
      <c r="E233" s="9"/>
    </row>
    <row r="234" spans="4:5" ht="14.25" customHeight="1" x14ac:dyDescent="0.25">
      <c r="D234" s="9"/>
      <c r="E234" s="9"/>
    </row>
    <row r="235" spans="4:5" ht="14.25" customHeight="1" x14ac:dyDescent="0.25">
      <c r="D235" s="9"/>
      <c r="E235" s="9"/>
    </row>
    <row r="236" spans="4:5" ht="14.25" customHeight="1" x14ac:dyDescent="0.25">
      <c r="D236" s="9"/>
      <c r="E236" s="9"/>
    </row>
    <row r="237" spans="4:5" ht="14.25" customHeight="1" x14ac:dyDescent="0.25">
      <c r="D237" s="9"/>
      <c r="E237" s="9"/>
    </row>
    <row r="238" spans="4:5" ht="14.25" customHeight="1" x14ac:dyDescent="0.25">
      <c r="D238" s="9"/>
      <c r="E238" s="9"/>
    </row>
    <row r="239" spans="4:5" ht="14.25" customHeight="1" x14ac:dyDescent="0.25">
      <c r="D239" s="9"/>
      <c r="E239" s="9"/>
    </row>
    <row r="240" spans="4:5" ht="14.25" customHeight="1" x14ac:dyDescent="0.25">
      <c r="D240" s="9"/>
      <c r="E240" s="9"/>
    </row>
    <row r="241" spans="4:5" ht="14.25" customHeight="1" x14ac:dyDescent="0.25">
      <c r="D241" s="9"/>
      <c r="E241" s="9"/>
    </row>
    <row r="242" spans="4:5" ht="14.25" customHeight="1" x14ac:dyDescent="0.25">
      <c r="D242" s="9"/>
      <c r="E242" s="9"/>
    </row>
    <row r="243" spans="4:5" ht="14.25" customHeight="1" x14ac:dyDescent="0.25">
      <c r="D243" s="9"/>
      <c r="E243" s="9"/>
    </row>
    <row r="244" spans="4:5" ht="14.25" customHeight="1" x14ac:dyDescent="0.25">
      <c r="D244" s="9"/>
      <c r="E244" s="9"/>
    </row>
    <row r="245" spans="4:5" ht="14.25" customHeight="1" x14ac:dyDescent="0.25">
      <c r="D245" s="9"/>
      <c r="E245" s="9"/>
    </row>
    <row r="246" spans="4:5" ht="14.25" customHeight="1" x14ac:dyDescent="0.25">
      <c r="D246" s="9"/>
      <c r="E246" s="9"/>
    </row>
    <row r="247" spans="4:5" ht="14.25" customHeight="1" x14ac:dyDescent="0.25">
      <c r="D247" s="9"/>
      <c r="E247" s="9"/>
    </row>
    <row r="248" spans="4:5" ht="14.25" customHeight="1" x14ac:dyDescent="0.25">
      <c r="D248" s="9"/>
      <c r="E248" s="9"/>
    </row>
    <row r="249" spans="4:5" ht="14.25" customHeight="1" x14ac:dyDescent="0.25">
      <c r="D249" s="9"/>
      <c r="E249" s="9"/>
    </row>
    <row r="250" spans="4:5" ht="14.25" customHeight="1" x14ac:dyDescent="0.25">
      <c r="D250" s="9"/>
      <c r="E250" s="9"/>
    </row>
    <row r="251" spans="4:5" ht="14.25" customHeight="1" x14ac:dyDescent="0.25">
      <c r="D251" s="9"/>
      <c r="E251" s="9"/>
    </row>
    <row r="252" spans="4:5" ht="14.25" customHeight="1" x14ac:dyDescent="0.25">
      <c r="D252" s="9"/>
      <c r="E252" s="9"/>
    </row>
    <row r="253" spans="4:5" ht="14.25" customHeight="1" x14ac:dyDescent="0.25">
      <c r="D253" s="9"/>
      <c r="E253" s="9"/>
    </row>
    <row r="254" spans="4:5" ht="14.25" customHeight="1" x14ac:dyDescent="0.25">
      <c r="D254" s="9"/>
      <c r="E254" s="9"/>
    </row>
    <row r="255" spans="4:5" ht="14.25" customHeight="1" x14ac:dyDescent="0.25">
      <c r="D255" s="9"/>
      <c r="E255" s="9"/>
    </row>
    <row r="256" spans="4:5" ht="14.25" customHeight="1" x14ac:dyDescent="0.25">
      <c r="D256" s="9"/>
      <c r="E256" s="9"/>
    </row>
    <row r="257" spans="4:5" ht="14.25" customHeight="1" x14ac:dyDescent="0.25">
      <c r="D257" s="9"/>
      <c r="E257" s="9"/>
    </row>
    <row r="258" spans="4:5" ht="14.25" customHeight="1" x14ac:dyDescent="0.25">
      <c r="D258" s="9"/>
      <c r="E258" s="9"/>
    </row>
    <row r="259" spans="4:5" ht="14.25" customHeight="1" x14ac:dyDescent="0.25">
      <c r="D259" s="9"/>
      <c r="E259" s="9"/>
    </row>
    <row r="260" spans="4:5" ht="14.25" customHeight="1" x14ac:dyDescent="0.25">
      <c r="D260" s="9"/>
      <c r="E260" s="9"/>
    </row>
    <row r="261" spans="4:5" ht="14.25" customHeight="1" x14ac:dyDescent="0.25">
      <c r="D261" s="9"/>
      <c r="E261" s="9"/>
    </row>
    <row r="262" spans="4:5" ht="14.25" customHeight="1" x14ac:dyDescent="0.25">
      <c r="D262" s="9"/>
      <c r="E262" s="9"/>
    </row>
    <row r="263" spans="4:5" ht="14.25" customHeight="1" x14ac:dyDescent="0.25">
      <c r="D263" s="9"/>
      <c r="E263" s="9"/>
    </row>
    <row r="264" spans="4:5" ht="14.25" customHeight="1" x14ac:dyDescent="0.25">
      <c r="D264" s="9"/>
      <c r="E264" s="9"/>
    </row>
    <row r="265" spans="4:5" ht="14.25" customHeight="1" x14ac:dyDescent="0.25">
      <c r="D265" s="9"/>
      <c r="E265" s="9"/>
    </row>
    <row r="266" spans="4:5" ht="14.25" customHeight="1" x14ac:dyDescent="0.25">
      <c r="D266" s="9"/>
      <c r="E266" s="9"/>
    </row>
    <row r="267" spans="4:5" ht="14.25" customHeight="1" x14ac:dyDescent="0.25">
      <c r="D267" s="9"/>
      <c r="E267" s="9"/>
    </row>
    <row r="268" spans="4:5" ht="14.25" customHeight="1" x14ac:dyDescent="0.25">
      <c r="D268" s="9"/>
      <c r="E268" s="9"/>
    </row>
    <row r="269" spans="4:5" ht="14.25" customHeight="1" x14ac:dyDescent="0.25">
      <c r="D269" s="9"/>
      <c r="E269" s="9"/>
    </row>
    <row r="270" spans="4:5" ht="14.25" customHeight="1" x14ac:dyDescent="0.25">
      <c r="D270" s="9"/>
      <c r="E270" s="9"/>
    </row>
    <row r="271" spans="4:5" ht="14.25" customHeight="1" x14ac:dyDescent="0.25">
      <c r="D271" s="9"/>
      <c r="E271" s="9"/>
    </row>
    <row r="272" spans="4:5" ht="14.25" customHeight="1" x14ac:dyDescent="0.25">
      <c r="D272" s="9"/>
      <c r="E272" s="9"/>
    </row>
    <row r="273" spans="4:5" ht="14.25" customHeight="1" x14ac:dyDescent="0.25">
      <c r="D273" s="9"/>
      <c r="E273" s="9"/>
    </row>
    <row r="274" spans="4:5" ht="14.25" customHeight="1" x14ac:dyDescent="0.25">
      <c r="D274" s="9"/>
      <c r="E274" s="9"/>
    </row>
    <row r="275" spans="4:5" ht="14.25" customHeight="1" x14ac:dyDescent="0.25">
      <c r="D275" s="9"/>
      <c r="E275" s="9"/>
    </row>
    <row r="276" spans="4:5" ht="14.25" customHeight="1" x14ac:dyDescent="0.25">
      <c r="D276" s="9"/>
      <c r="E276" s="9"/>
    </row>
    <row r="277" spans="4:5" ht="14.25" customHeight="1" x14ac:dyDescent="0.25">
      <c r="D277" s="9"/>
      <c r="E277" s="9"/>
    </row>
    <row r="278" spans="4:5" ht="14.25" customHeight="1" x14ac:dyDescent="0.25">
      <c r="D278" s="9"/>
      <c r="E278" s="9"/>
    </row>
    <row r="279" spans="4:5" ht="14.25" customHeight="1" x14ac:dyDescent="0.25">
      <c r="D279" s="9"/>
      <c r="E279" s="9"/>
    </row>
    <row r="280" spans="4:5" ht="14.25" customHeight="1" x14ac:dyDescent="0.25">
      <c r="D280" s="9"/>
      <c r="E280" s="9"/>
    </row>
    <row r="281" spans="4:5" ht="14.25" customHeight="1" x14ac:dyDescent="0.25">
      <c r="D281" s="9"/>
      <c r="E281" s="9"/>
    </row>
    <row r="282" spans="4:5" ht="14.25" customHeight="1" x14ac:dyDescent="0.25">
      <c r="D282" s="9"/>
      <c r="E282" s="9"/>
    </row>
    <row r="283" spans="4:5" ht="14.25" customHeight="1" x14ac:dyDescent="0.25">
      <c r="D283" s="9"/>
      <c r="E283" s="9"/>
    </row>
    <row r="284" spans="4:5" ht="14.25" customHeight="1" x14ac:dyDescent="0.25">
      <c r="D284" s="9"/>
      <c r="E284" s="9"/>
    </row>
    <row r="285" spans="4:5" ht="14.25" customHeight="1" x14ac:dyDescent="0.25">
      <c r="D285" s="9"/>
      <c r="E285" s="9"/>
    </row>
    <row r="286" spans="4:5" ht="14.25" customHeight="1" x14ac:dyDescent="0.25">
      <c r="D286" s="9"/>
      <c r="E286" s="9"/>
    </row>
    <row r="287" spans="4:5" ht="14.25" customHeight="1" x14ac:dyDescent="0.25">
      <c r="D287" s="9"/>
      <c r="E287" s="9"/>
    </row>
    <row r="288" spans="4:5" ht="14.25" customHeight="1" x14ac:dyDescent="0.25">
      <c r="D288" s="9"/>
      <c r="E288" s="9"/>
    </row>
    <row r="289" spans="4:5" ht="14.25" customHeight="1" x14ac:dyDescent="0.25">
      <c r="D289" s="9"/>
      <c r="E289" s="9"/>
    </row>
    <row r="290" spans="4:5" ht="14.25" customHeight="1" x14ac:dyDescent="0.25">
      <c r="D290" s="9"/>
      <c r="E290" s="9"/>
    </row>
    <row r="291" spans="4:5" ht="14.25" customHeight="1" x14ac:dyDescent="0.25">
      <c r="D291" s="9"/>
      <c r="E291" s="9"/>
    </row>
    <row r="292" spans="4:5" ht="14.25" customHeight="1" x14ac:dyDescent="0.25">
      <c r="D292" s="9"/>
      <c r="E292" s="9"/>
    </row>
    <row r="293" spans="4:5" ht="14.25" customHeight="1" x14ac:dyDescent="0.25">
      <c r="D293" s="9"/>
      <c r="E293" s="9"/>
    </row>
    <row r="294" spans="4:5" ht="14.25" customHeight="1" x14ac:dyDescent="0.25">
      <c r="D294" s="9"/>
      <c r="E294" s="9"/>
    </row>
    <row r="295" spans="4:5" ht="14.25" customHeight="1" x14ac:dyDescent="0.25">
      <c r="D295" s="9"/>
      <c r="E295" s="9"/>
    </row>
    <row r="296" spans="4:5" ht="14.25" customHeight="1" x14ac:dyDescent="0.25">
      <c r="D296" s="9"/>
      <c r="E296" s="9"/>
    </row>
    <row r="297" spans="4:5" ht="14.25" customHeight="1" x14ac:dyDescent="0.25">
      <c r="D297" s="9"/>
      <c r="E297" s="9"/>
    </row>
    <row r="298" spans="4:5" ht="14.25" customHeight="1" x14ac:dyDescent="0.25">
      <c r="D298" s="9"/>
      <c r="E298" s="9"/>
    </row>
    <row r="299" spans="4:5" ht="14.25" customHeight="1" x14ac:dyDescent="0.25">
      <c r="D299" s="9"/>
      <c r="E299" s="9"/>
    </row>
    <row r="300" spans="4:5" ht="14.25" customHeight="1" x14ac:dyDescent="0.25">
      <c r="D300" s="9"/>
      <c r="E300" s="9"/>
    </row>
    <row r="301" spans="4:5" ht="14.25" customHeight="1" x14ac:dyDescent="0.25">
      <c r="D301" s="9"/>
      <c r="E301" s="9"/>
    </row>
    <row r="302" spans="4:5" ht="14.25" customHeight="1" x14ac:dyDescent="0.25">
      <c r="D302" s="9"/>
      <c r="E302" s="9"/>
    </row>
    <row r="303" spans="4:5" ht="14.25" customHeight="1" x14ac:dyDescent="0.25">
      <c r="D303" s="9"/>
      <c r="E303" s="9"/>
    </row>
    <row r="304" spans="4:5" ht="14.25" customHeight="1" x14ac:dyDescent="0.25">
      <c r="D304" s="9"/>
      <c r="E304" s="9"/>
    </row>
    <row r="305" spans="4:5" ht="14.25" customHeight="1" x14ac:dyDescent="0.25">
      <c r="D305" s="9"/>
      <c r="E305" s="9"/>
    </row>
    <row r="306" spans="4:5" ht="14.25" customHeight="1" x14ac:dyDescent="0.25">
      <c r="D306" s="9"/>
      <c r="E306" s="9"/>
    </row>
    <row r="307" spans="4:5" ht="14.25" customHeight="1" x14ac:dyDescent="0.25">
      <c r="D307" s="9"/>
      <c r="E307" s="9"/>
    </row>
    <row r="308" spans="4:5" ht="14.25" customHeight="1" x14ac:dyDescent="0.25">
      <c r="D308" s="9"/>
      <c r="E308" s="9"/>
    </row>
    <row r="309" spans="4:5" ht="14.25" customHeight="1" x14ac:dyDescent="0.25">
      <c r="D309" s="9"/>
      <c r="E309" s="9"/>
    </row>
    <row r="310" spans="4:5" ht="14.25" customHeight="1" x14ac:dyDescent="0.25">
      <c r="D310" s="9"/>
      <c r="E310" s="9"/>
    </row>
    <row r="311" spans="4:5" ht="14.25" customHeight="1" x14ac:dyDescent="0.25">
      <c r="D311" s="9"/>
      <c r="E311" s="9"/>
    </row>
    <row r="312" spans="4:5" ht="14.25" customHeight="1" x14ac:dyDescent="0.25">
      <c r="D312" s="9"/>
      <c r="E312" s="9"/>
    </row>
    <row r="313" spans="4:5" ht="14.25" customHeight="1" x14ac:dyDescent="0.25">
      <c r="D313" s="9"/>
      <c r="E313" s="9"/>
    </row>
    <row r="314" spans="4:5" ht="14.25" customHeight="1" x14ac:dyDescent="0.25">
      <c r="D314" s="9"/>
      <c r="E314" s="9"/>
    </row>
    <row r="315" spans="4:5" ht="14.25" customHeight="1" x14ac:dyDescent="0.25">
      <c r="D315" s="9"/>
      <c r="E315" s="9"/>
    </row>
    <row r="316" spans="4:5" ht="14.25" customHeight="1" x14ac:dyDescent="0.25">
      <c r="D316" s="9"/>
      <c r="E316" s="9"/>
    </row>
    <row r="317" spans="4:5" ht="14.25" customHeight="1" x14ac:dyDescent="0.25">
      <c r="D317" s="9"/>
      <c r="E317" s="9"/>
    </row>
    <row r="318" spans="4:5" ht="14.25" customHeight="1" x14ac:dyDescent="0.25">
      <c r="D318" s="9"/>
      <c r="E318" s="9"/>
    </row>
    <row r="319" spans="4:5" ht="14.25" customHeight="1" x14ac:dyDescent="0.25">
      <c r="D319" s="9"/>
      <c r="E319" s="9"/>
    </row>
    <row r="320" spans="4:5" ht="14.25" customHeight="1" x14ac:dyDescent="0.25">
      <c r="D320" s="9"/>
      <c r="E320" s="9"/>
    </row>
    <row r="321" spans="4:5" ht="14.25" customHeight="1" x14ac:dyDescent="0.25">
      <c r="D321" s="9"/>
      <c r="E321" s="9"/>
    </row>
    <row r="322" spans="4:5" ht="14.25" customHeight="1" x14ac:dyDescent="0.25">
      <c r="D322" s="9"/>
      <c r="E322" s="9"/>
    </row>
    <row r="323" spans="4:5" ht="14.25" customHeight="1" x14ac:dyDescent="0.25">
      <c r="D323" s="9"/>
      <c r="E323" s="9"/>
    </row>
    <row r="324" spans="4:5" ht="14.25" customHeight="1" x14ac:dyDescent="0.25">
      <c r="D324" s="9"/>
      <c r="E324" s="9"/>
    </row>
    <row r="325" spans="4:5" ht="14.25" customHeight="1" x14ac:dyDescent="0.25">
      <c r="D325" s="9"/>
      <c r="E325" s="9"/>
    </row>
    <row r="326" spans="4:5" ht="14.25" customHeight="1" x14ac:dyDescent="0.25">
      <c r="D326" s="9"/>
      <c r="E326" s="9"/>
    </row>
    <row r="327" spans="4:5" ht="14.25" customHeight="1" x14ac:dyDescent="0.25">
      <c r="D327" s="9"/>
      <c r="E327" s="9"/>
    </row>
    <row r="328" spans="4:5" ht="14.25" customHeight="1" x14ac:dyDescent="0.25">
      <c r="D328" s="9"/>
      <c r="E328" s="9"/>
    </row>
    <row r="329" spans="4:5" ht="14.25" customHeight="1" x14ac:dyDescent="0.25">
      <c r="D329" s="9"/>
      <c r="E329" s="9"/>
    </row>
    <row r="330" spans="4:5" ht="14.25" customHeight="1" x14ac:dyDescent="0.25">
      <c r="D330" s="9"/>
      <c r="E330" s="9"/>
    </row>
    <row r="331" spans="4:5" ht="14.25" customHeight="1" x14ac:dyDescent="0.25">
      <c r="D331" s="9"/>
      <c r="E331" s="9"/>
    </row>
    <row r="332" spans="4:5" ht="14.25" customHeight="1" x14ac:dyDescent="0.25">
      <c r="D332" s="9"/>
      <c r="E332" s="9"/>
    </row>
    <row r="333" spans="4:5" ht="14.25" customHeight="1" x14ac:dyDescent="0.25">
      <c r="D333" s="9"/>
      <c r="E333" s="9"/>
    </row>
    <row r="334" spans="4:5" ht="14.25" customHeight="1" x14ac:dyDescent="0.25">
      <c r="D334" s="9"/>
      <c r="E334" s="9"/>
    </row>
    <row r="335" spans="4:5" ht="14.25" customHeight="1" x14ac:dyDescent="0.25">
      <c r="D335" s="9"/>
      <c r="E335" s="9"/>
    </row>
    <row r="336" spans="4:5" ht="14.25" customHeight="1" x14ac:dyDescent="0.25">
      <c r="D336" s="9"/>
      <c r="E336" s="9"/>
    </row>
    <row r="337" spans="4:5" ht="14.25" customHeight="1" x14ac:dyDescent="0.25">
      <c r="D337" s="9"/>
      <c r="E337" s="9"/>
    </row>
    <row r="338" spans="4:5" ht="14.25" customHeight="1" x14ac:dyDescent="0.25">
      <c r="D338" s="9"/>
      <c r="E338" s="9"/>
    </row>
    <row r="339" spans="4:5" ht="14.25" customHeight="1" x14ac:dyDescent="0.25">
      <c r="D339" s="9"/>
      <c r="E339" s="9"/>
    </row>
    <row r="340" spans="4:5" ht="14.25" customHeight="1" x14ac:dyDescent="0.25">
      <c r="D340" s="9"/>
      <c r="E340" s="9"/>
    </row>
    <row r="341" spans="4:5" ht="14.25" customHeight="1" x14ac:dyDescent="0.25">
      <c r="D341" s="9"/>
      <c r="E341" s="9"/>
    </row>
    <row r="342" spans="4:5" ht="14.25" customHeight="1" x14ac:dyDescent="0.25">
      <c r="D342" s="9"/>
      <c r="E342" s="9"/>
    </row>
    <row r="343" spans="4:5" ht="14.25" customHeight="1" x14ac:dyDescent="0.25">
      <c r="D343" s="9"/>
      <c r="E343" s="9"/>
    </row>
    <row r="344" spans="4:5" ht="14.25" customHeight="1" x14ac:dyDescent="0.25">
      <c r="D344" s="9"/>
      <c r="E344" s="9"/>
    </row>
    <row r="345" spans="4:5" ht="14.25" customHeight="1" x14ac:dyDescent="0.25">
      <c r="D345" s="9"/>
      <c r="E345" s="9"/>
    </row>
    <row r="346" spans="4:5" ht="14.25" customHeight="1" x14ac:dyDescent="0.25">
      <c r="D346" s="9"/>
      <c r="E346" s="9"/>
    </row>
    <row r="347" spans="4:5" ht="14.25" customHeight="1" x14ac:dyDescent="0.25">
      <c r="D347" s="9"/>
      <c r="E347" s="9"/>
    </row>
    <row r="348" spans="4:5" ht="14.25" customHeight="1" x14ac:dyDescent="0.25">
      <c r="D348" s="9"/>
      <c r="E348" s="9"/>
    </row>
    <row r="349" spans="4:5" ht="14.25" customHeight="1" x14ac:dyDescent="0.25">
      <c r="D349" s="9"/>
      <c r="E349" s="9"/>
    </row>
    <row r="350" spans="4:5" ht="14.25" customHeight="1" x14ac:dyDescent="0.25">
      <c r="D350" s="9"/>
      <c r="E350" s="9"/>
    </row>
    <row r="351" spans="4:5" ht="14.25" customHeight="1" x14ac:dyDescent="0.25">
      <c r="D351" s="9"/>
      <c r="E351" s="9"/>
    </row>
    <row r="352" spans="4:5" ht="14.25" customHeight="1" x14ac:dyDescent="0.25">
      <c r="D352" s="9"/>
      <c r="E352" s="9"/>
    </row>
    <row r="353" spans="4:5" ht="14.25" customHeight="1" x14ac:dyDescent="0.25">
      <c r="D353" s="9"/>
      <c r="E353" s="9"/>
    </row>
    <row r="354" spans="4:5" ht="14.25" customHeight="1" x14ac:dyDescent="0.25">
      <c r="D354" s="9"/>
      <c r="E354" s="9"/>
    </row>
    <row r="355" spans="4:5" ht="14.25" customHeight="1" x14ac:dyDescent="0.25">
      <c r="D355" s="9"/>
      <c r="E355" s="9"/>
    </row>
    <row r="356" spans="4:5" ht="14.25" customHeight="1" x14ac:dyDescent="0.25">
      <c r="D356" s="9"/>
      <c r="E356" s="9"/>
    </row>
    <row r="357" spans="4:5" ht="14.25" customHeight="1" x14ac:dyDescent="0.25">
      <c r="D357" s="9"/>
      <c r="E357" s="9"/>
    </row>
    <row r="358" spans="4:5" ht="14.25" customHeight="1" x14ac:dyDescent="0.25">
      <c r="D358" s="9"/>
      <c r="E358" s="9"/>
    </row>
    <row r="359" spans="4:5" ht="14.25" customHeight="1" x14ac:dyDescent="0.25">
      <c r="D359" s="9"/>
      <c r="E359" s="9"/>
    </row>
    <row r="360" spans="4:5" ht="14.25" customHeight="1" x14ac:dyDescent="0.25">
      <c r="D360" s="9"/>
      <c r="E360" s="9"/>
    </row>
    <row r="361" spans="4:5" ht="14.25" customHeight="1" x14ac:dyDescent="0.25">
      <c r="D361" s="9"/>
      <c r="E361" s="9"/>
    </row>
    <row r="362" spans="4:5" ht="14.25" customHeight="1" x14ac:dyDescent="0.25">
      <c r="D362" s="9"/>
      <c r="E362" s="9"/>
    </row>
    <row r="363" spans="4:5" ht="14.25" customHeight="1" x14ac:dyDescent="0.25">
      <c r="D363" s="9"/>
      <c r="E363" s="9"/>
    </row>
    <row r="364" spans="4:5" ht="14.25" customHeight="1" x14ac:dyDescent="0.25">
      <c r="D364" s="9"/>
      <c r="E364" s="9"/>
    </row>
    <row r="365" spans="4:5" ht="14.25" customHeight="1" x14ac:dyDescent="0.25">
      <c r="D365" s="9"/>
      <c r="E365" s="9"/>
    </row>
    <row r="366" spans="4:5" ht="14.25" customHeight="1" x14ac:dyDescent="0.25">
      <c r="D366" s="9"/>
      <c r="E366" s="9"/>
    </row>
    <row r="367" spans="4:5" ht="14.25" customHeight="1" x14ac:dyDescent="0.25">
      <c r="D367" s="9"/>
      <c r="E367" s="9"/>
    </row>
    <row r="368" spans="4:5" ht="14.25" customHeight="1" x14ac:dyDescent="0.25">
      <c r="D368" s="9"/>
      <c r="E368" s="9"/>
    </row>
    <row r="369" spans="4:5" ht="14.25" customHeight="1" x14ac:dyDescent="0.25">
      <c r="D369" s="9"/>
      <c r="E369" s="9"/>
    </row>
    <row r="370" spans="4:5" ht="14.25" customHeight="1" x14ac:dyDescent="0.25">
      <c r="D370" s="9"/>
      <c r="E370" s="9"/>
    </row>
    <row r="371" spans="4:5" ht="14.25" customHeight="1" x14ac:dyDescent="0.25">
      <c r="D371" s="9"/>
      <c r="E371" s="9"/>
    </row>
    <row r="372" spans="4:5" ht="14.25" customHeight="1" x14ac:dyDescent="0.25">
      <c r="D372" s="9"/>
      <c r="E372" s="9"/>
    </row>
    <row r="373" spans="4:5" ht="14.25" customHeight="1" x14ac:dyDescent="0.25">
      <c r="D373" s="9"/>
      <c r="E373" s="9"/>
    </row>
    <row r="374" spans="4:5" ht="14.25" customHeight="1" x14ac:dyDescent="0.25">
      <c r="D374" s="9"/>
      <c r="E374" s="9"/>
    </row>
    <row r="375" spans="4:5" ht="14.25" customHeight="1" x14ac:dyDescent="0.25">
      <c r="D375" s="9"/>
      <c r="E375" s="9"/>
    </row>
    <row r="376" spans="4:5" ht="14.25" customHeight="1" x14ac:dyDescent="0.25">
      <c r="D376" s="9"/>
      <c r="E376" s="9"/>
    </row>
    <row r="377" spans="4:5" ht="14.25" customHeight="1" x14ac:dyDescent="0.25">
      <c r="D377" s="9"/>
      <c r="E377" s="9"/>
    </row>
    <row r="378" spans="4:5" ht="14.25" customHeight="1" x14ac:dyDescent="0.25">
      <c r="D378" s="9"/>
      <c r="E378" s="9"/>
    </row>
    <row r="379" spans="4:5" ht="14.25" customHeight="1" x14ac:dyDescent="0.25">
      <c r="D379" s="9"/>
      <c r="E379" s="9"/>
    </row>
    <row r="380" spans="4:5" ht="14.25" customHeight="1" x14ac:dyDescent="0.25">
      <c r="D380" s="9"/>
      <c r="E380" s="9"/>
    </row>
    <row r="381" spans="4:5" ht="14.25" customHeight="1" x14ac:dyDescent="0.25">
      <c r="D381" s="9"/>
      <c r="E381" s="9"/>
    </row>
    <row r="382" spans="4:5" ht="14.25" customHeight="1" x14ac:dyDescent="0.25">
      <c r="D382" s="9"/>
      <c r="E382" s="9"/>
    </row>
    <row r="383" spans="4:5" ht="14.25" customHeight="1" x14ac:dyDescent="0.25">
      <c r="D383" s="9"/>
      <c r="E383" s="9"/>
    </row>
    <row r="384" spans="4:5" ht="14.25" customHeight="1" x14ac:dyDescent="0.25">
      <c r="D384" s="9"/>
      <c r="E384" s="9"/>
    </row>
    <row r="385" spans="4:5" ht="14.25" customHeight="1" x14ac:dyDescent="0.25">
      <c r="D385" s="9"/>
      <c r="E385" s="9"/>
    </row>
    <row r="386" spans="4:5" ht="14.25" customHeight="1" x14ac:dyDescent="0.25">
      <c r="D386" s="9"/>
      <c r="E386" s="9"/>
    </row>
    <row r="387" spans="4:5" ht="14.25" customHeight="1" x14ac:dyDescent="0.25">
      <c r="D387" s="9"/>
      <c r="E387" s="9"/>
    </row>
    <row r="388" spans="4:5" ht="14.25" customHeight="1" x14ac:dyDescent="0.25">
      <c r="D388" s="9"/>
      <c r="E388" s="9"/>
    </row>
    <row r="389" spans="4:5" ht="14.25" customHeight="1" x14ac:dyDescent="0.25">
      <c r="D389" s="9"/>
      <c r="E389" s="9"/>
    </row>
    <row r="390" spans="4:5" ht="14.25" customHeight="1" x14ac:dyDescent="0.25">
      <c r="D390" s="9"/>
      <c r="E390" s="9"/>
    </row>
    <row r="391" spans="4:5" ht="14.25" customHeight="1" x14ac:dyDescent="0.25">
      <c r="D391" s="9"/>
      <c r="E391" s="9"/>
    </row>
    <row r="392" spans="4:5" ht="14.25" customHeight="1" x14ac:dyDescent="0.25">
      <c r="D392" s="9"/>
      <c r="E392" s="9"/>
    </row>
    <row r="393" spans="4:5" ht="14.25" customHeight="1" x14ac:dyDescent="0.25">
      <c r="D393" s="9"/>
      <c r="E393" s="9"/>
    </row>
    <row r="394" spans="4:5" ht="14.25" customHeight="1" x14ac:dyDescent="0.25">
      <c r="D394" s="9"/>
      <c r="E394" s="9"/>
    </row>
    <row r="395" spans="4:5" ht="14.25" customHeight="1" x14ac:dyDescent="0.25">
      <c r="D395" s="9"/>
      <c r="E395" s="9"/>
    </row>
    <row r="396" spans="4:5" ht="14.25" customHeight="1" x14ac:dyDescent="0.25">
      <c r="D396" s="9"/>
      <c r="E396" s="9"/>
    </row>
    <row r="397" spans="4:5" ht="14.25" customHeight="1" x14ac:dyDescent="0.25">
      <c r="D397" s="9"/>
      <c r="E397" s="9"/>
    </row>
    <row r="398" spans="4:5" ht="14.25" customHeight="1" x14ac:dyDescent="0.25">
      <c r="D398" s="9"/>
      <c r="E398" s="9"/>
    </row>
    <row r="399" spans="4:5" ht="14.25" customHeight="1" x14ac:dyDescent="0.25">
      <c r="D399" s="9"/>
      <c r="E399" s="9"/>
    </row>
    <row r="400" spans="4:5" ht="14.25" customHeight="1" x14ac:dyDescent="0.25">
      <c r="D400" s="9"/>
      <c r="E400" s="9"/>
    </row>
    <row r="401" spans="4:5" ht="14.25" customHeight="1" x14ac:dyDescent="0.25">
      <c r="D401" s="9"/>
      <c r="E401" s="9"/>
    </row>
    <row r="402" spans="4:5" ht="14.25" customHeight="1" x14ac:dyDescent="0.25">
      <c r="D402" s="9"/>
      <c r="E402" s="9"/>
    </row>
    <row r="403" spans="4:5" ht="14.25" customHeight="1" x14ac:dyDescent="0.25">
      <c r="D403" s="9"/>
      <c r="E403" s="9"/>
    </row>
    <row r="404" spans="4:5" ht="14.25" customHeight="1" x14ac:dyDescent="0.25">
      <c r="D404" s="9"/>
      <c r="E404" s="9"/>
    </row>
    <row r="405" spans="4:5" ht="14.25" customHeight="1" x14ac:dyDescent="0.25">
      <c r="D405" s="9"/>
      <c r="E405" s="9"/>
    </row>
    <row r="406" spans="4:5" ht="14.25" customHeight="1" x14ac:dyDescent="0.25">
      <c r="D406" s="9"/>
      <c r="E406" s="9"/>
    </row>
    <row r="407" spans="4:5" ht="14.25" customHeight="1" x14ac:dyDescent="0.25">
      <c r="D407" s="9"/>
      <c r="E407" s="9"/>
    </row>
    <row r="408" spans="4:5" ht="14.25" customHeight="1" x14ac:dyDescent="0.25">
      <c r="D408" s="9"/>
      <c r="E408" s="9"/>
    </row>
    <row r="409" spans="4:5" ht="14.25" customHeight="1" x14ac:dyDescent="0.25">
      <c r="D409" s="9"/>
      <c r="E409" s="9"/>
    </row>
    <row r="410" spans="4:5" ht="14.25" customHeight="1" x14ac:dyDescent="0.25">
      <c r="D410" s="9"/>
      <c r="E410" s="9"/>
    </row>
    <row r="411" spans="4:5" ht="14.25" customHeight="1" x14ac:dyDescent="0.25">
      <c r="D411" s="9"/>
      <c r="E411" s="9"/>
    </row>
    <row r="412" spans="4:5" ht="14.25" customHeight="1" x14ac:dyDescent="0.25">
      <c r="D412" s="9"/>
      <c r="E412" s="9"/>
    </row>
    <row r="413" spans="4:5" ht="14.25" customHeight="1" x14ac:dyDescent="0.25">
      <c r="D413" s="9"/>
      <c r="E413" s="9"/>
    </row>
    <row r="414" spans="4:5" ht="14.25" customHeight="1" x14ac:dyDescent="0.25">
      <c r="D414" s="9"/>
      <c r="E414" s="9"/>
    </row>
    <row r="415" spans="4:5" ht="14.25" customHeight="1" x14ac:dyDescent="0.25">
      <c r="D415" s="9"/>
      <c r="E415" s="9"/>
    </row>
    <row r="416" spans="4:5" ht="14.25" customHeight="1" x14ac:dyDescent="0.25">
      <c r="D416" s="9"/>
      <c r="E416" s="9"/>
    </row>
    <row r="417" spans="4:5" ht="14.25" customHeight="1" x14ac:dyDescent="0.25">
      <c r="D417" s="9"/>
      <c r="E417" s="9"/>
    </row>
    <row r="418" spans="4:5" ht="14.25" customHeight="1" x14ac:dyDescent="0.25">
      <c r="D418" s="9"/>
      <c r="E418" s="9"/>
    </row>
    <row r="419" spans="4:5" ht="14.25" customHeight="1" x14ac:dyDescent="0.25">
      <c r="D419" s="9"/>
      <c r="E419" s="9"/>
    </row>
    <row r="420" spans="4:5" ht="14.25" customHeight="1" x14ac:dyDescent="0.25">
      <c r="D420" s="9"/>
      <c r="E420" s="9"/>
    </row>
    <row r="421" spans="4:5" ht="14.25" customHeight="1" x14ac:dyDescent="0.25">
      <c r="D421" s="9"/>
      <c r="E421" s="9"/>
    </row>
    <row r="422" spans="4:5" ht="14.25" customHeight="1" x14ac:dyDescent="0.25">
      <c r="D422" s="9"/>
      <c r="E422" s="9"/>
    </row>
    <row r="423" spans="4:5" ht="14.25" customHeight="1" x14ac:dyDescent="0.25">
      <c r="D423" s="9"/>
      <c r="E423" s="9"/>
    </row>
    <row r="424" spans="4:5" ht="14.25" customHeight="1" x14ac:dyDescent="0.25">
      <c r="D424" s="9"/>
      <c r="E424" s="9"/>
    </row>
    <row r="425" spans="4:5" ht="14.25" customHeight="1" x14ac:dyDescent="0.25">
      <c r="D425" s="9"/>
      <c r="E425" s="9"/>
    </row>
    <row r="426" spans="4:5" ht="14.25" customHeight="1" x14ac:dyDescent="0.25">
      <c r="D426" s="9"/>
      <c r="E426" s="9"/>
    </row>
    <row r="427" spans="4:5" ht="14.25" customHeight="1" x14ac:dyDescent="0.25">
      <c r="D427" s="9"/>
      <c r="E427" s="9"/>
    </row>
    <row r="428" spans="4:5" ht="14.25" customHeight="1" x14ac:dyDescent="0.25">
      <c r="D428" s="9"/>
      <c r="E428" s="9"/>
    </row>
    <row r="429" spans="4:5" ht="14.25" customHeight="1" x14ac:dyDescent="0.25">
      <c r="D429" s="9"/>
      <c r="E429" s="9"/>
    </row>
    <row r="430" spans="4:5" ht="14.25" customHeight="1" x14ac:dyDescent="0.25">
      <c r="D430" s="9"/>
      <c r="E430" s="9"/>
    </row>
    <row r="431" spans="4:5" ht="14.25" customHeight="1" x14ac:dyDescent="0.25">
      <c r="D431" s="9"/>
      <c r="E431" s="9"/>
    </row>
    <row r="432" spans="4:5" ht="14.25" customHeight="1" x14ac:dyDescent="0.25">
      <c r="D432" s="9"/>
      <c r="E432" s="9"/>
    </row>
    <row r="433" spans="4:5" ht="14.25" customHeight="1" x14ac:dyDescent="0.25">
      <c r="D433" s="9"/>
      <c r="E433" s="9"/>
    </row>
    <row r="434" spans="4:5" ht="14.25" customHeight="1" x14ac:dyDescent="0.25">
      <c r="D434" s="9"/>
      <c r="E434" s="9"/>
    </row>
    <row r="435" spans="4:5" ht="14.25" customHeight="1" x14ac:dyDescent="0.25">
      <c r="D435" s="9"/>
      <c r="E435" s="9"/>
    </row>
    <row r="436" spans="4:5" ht="14.25" customHeight="1" x14ac:dyDescent="0.25">
      <c r="D436" s="9"/>
      <c r="E436" s="9"/>
    </row>
    <row r="437" spans="4:5" ht="14.25" customHeight="1" x14ac:dyDescent="0.25">
      <c r="D437" s="9"/>
      <c r="E437" s="9"/>
    </row>
    <row r="438" spans="4:5" ht="14.25" customHeight="1" x14ac:dyDescent="0.25">
      <c r="D438" s="9"/>
      <c r="E438" s="9"/>
    </row>
    <row r="439" spans="4:5" ht="14.25" customHeight="1" x14ac:dyDescent="0.25">
      <c r="D439" s="9"/>
      <c r="E439" s="9"/>
    </row>
    <row r="440" spans="4:5" ht="14.25" customHeight="1" x14ac:dyDescent="0.25">
      <c r="D440" s="9"/>
      <c r="E440" s="9"/>
    </row>
    <row r="441" spans="4:5" ht="14.25" customHeight="1" x14ac:dyDescent="0.25">
      <c r="D441" s="9"/>
      <c r="E441" s="9"/>
    </row>
    <row r="442" spans="4:5" ht="14.25" customHeight="1" x14ac:dyDescent="0.25">
      <c r="D442" s="9"/>
      <c r="E442" s="9"/>
    </row>
    <row r="443" spans="4:5" ht="14.25" customHeight="1" x14ac:dyDescent="0.25">
      <c r="D443" s="9"/>
      <c r="E443" s="9"/>
    </row>
    <row r="444" spans="4:5" ht="14.25" customHeight="1" x14ac:dyDescent="0.25">
      <c r="D444" s="9"/>
      <c r="E444" s="9"/>
    </row>
    <row r="445" spans="4:5" ht="14.25" customHeight="1" x14ac:dyDescent="0.25">
      <c r="D445" s="9"/>
      <c r="E445" s="9"/>
    </row>
    <row r="446" spans="4:5" ht="14.25" customHeight="1" x14ac:dyDescent="0.25">
      <c r="D446" s="9"/>
      <c r="E446" s="9"/>
    </row>
    <row r="447" spans="4:5" ht="14.25" customHeight="1" x14ac:dyDescent="0.25">
      <c r="D447" s="9"/>
      <c r="E447" s="9"/>
    </row>
    <row r="448" spans="4:5" ht="14.25" customHeight="1" x14ac:dyDescent="0.25">
      <c r="D448" s="9"/>
      <c r="E448" s="9"/>
    </row>
    <row r="449" spans="4:5" ht="14.25" customHeight="1" x14ac:dyDescent="0.25">
      <c r="D449" s="9"/>
      <c r="E449" s="9"/>
    </row>
    <row r="450" spans="4:5" ht="14.25" customHeight="1" x14ac:dyDescent="0.25">
      <c r="D450" s="9"/>
      <c r="E450" s="9"/>
    </row>
    <row r="451" spans="4:5" ht="14.25" customHeight="1" x14ac:dyDescent="0.25">
      <c r="D451" s="9"/>
      <c r="E451" s="9"/>
    </row>
    <row r="452" spans="4:5" ht="14.25" customHeight="1" x14ac:dyDescent="0.25">
      <c r="D452" s="9"/>
      <c r="E452" s="9"/>
    </row>
    <row r="453" spans="4:5" ht="14.25" customHeight="1" x14ac:dyDescent="0.25">
      <c r="D453" s="9"/>
      <c r="E453" s="9"/>
    </row>
    <row r="454" spans="4:5" ht="14.25" customHeight="1" x14ac:dyDescent="0.25">
      <c r="D454" s="9"/>
      <c r="E454" s="9"/>
    </row>
    <row r="455" spans="4:5" ht="14.25" customHeight="1" x14ac:dyDescent="0.25">
      <c r="D455" s="9"/>
      <c r="E455" s="9"/>
    </row>
    <row r="456" spans="4:5" ht="14.25" customHeight="1" x14ac:dyDescent="0.25">
      <c r="D456" s="9"/>
      <c r="E456" s="9"/>
    </row>
    <row r="457" spans="4:5" ht="14.25" customHeight="1" x14ac:dyDescent="0.25">
      <c r="D457" s="9"/>
      <c r="E457" s="9"/>
    </row>
    <row r="458" spans="4:5" ht="14.25" customHeight="1" x14ac:dyDescent="0.25">
      <c r="D458" s="9"/>
      <c r="E458" s="9"/>
    </row>
    <row r="459" spans="4:5" ht="14.25" customHeight="1" x14ac:dyDescent="0.25">
      <c r="D459" s="9"/>
      <c r="E459" s="9"/>
    </row>
    <row r="460" spans="4:5" ht="14.25" customHeight="1" x14ac:dyDescent="0.25">
      <c r="D460" s="9"/>
      <c r="E460" s="9"/>
    </row>
    <row r="461" spans="4:5" ht="14.25" customHeight="1" x14ac:dyDescent="0.25">
      <c r="D461" s="9"/>
      <c r="E461" s="9"/>
    </row>
    <row r="462" spans="4:5" ht="14.25" customHeight="1" x14ac:dyDescent="0.25">
      <c r="D462" s="9"/>
      <c r="E462" s="9"/>
    </row>
    <row r="463" spans="4:5" ht="14.25" customHeight="1" x14ac:dyDescent="0.25">
      <c r="D463" s="9"/>
      <c r="E463" s="9"/>
    </row>
    <row r="464" spans="4:5" ht="14.25" customHeight="1" x14ac:dyDescent="0.25">
      <c r="D464" s="9"/>
      <c r="E464" s="9"/>
    </row>
    <row r="465" spans="4:5" ht="14.25" customHeight="1" x14ac:dyDescent="0.25">
      <c r="D465" s="9"/>
      <c r="E465" s="9"/>
    </row>
    <row r="466" spans="4:5" ht="14.25" customHeight="1" x14ac:dyDescent="0.25">
      <c r="D466" s="9"/>
      <c r="E466" s="9"/>
    </row>
    <row r="467" spans="4:5" ht="14.25" customHeight="1" x14ac:dyDescent="0.25">
      <c r="D467" s="9"/>
      <c r="E467" s="9"/>
    </row>
    <row r="468" spans="4:5" ht="14.25" customHeight="1" x14ac:dyDescent="0.25">
      <c r="D468" s="9"/>
      <c r="E468" s="9"/>
    </row>
    <row r="469" spans="4:5" ht="14.25" customHeight="1" x14ac:dyDescent="0.25">
      <c r="D469" s="9"/>
      <c r="E469" s="9"/>
    </row>
    <row r="470" spans="4:5" ht="14.25" customHeight="1" x14ac:dyDescent="0.25">
      <c r="D470" s="9"/>
      <c r="E470" s="9"/>
    </row>
    <row r="471" spans="4:5" ht="14.25" customHeight="1" x14ac:dyDescent="0.25">
      <c r="D471" s="9"/>
      <c r="E471" s="9"/>
    </row>
    <row r="472" spans="4:5" ht="14.25" customHeight="1" x14ac:dyDescent="0.25">
      <c r="D472" s="9"/>
      <c r="E472" s="9"/>
    </row>
    <row r="473" spans="4:5" ht="14.25" customHeight="1" x14ac:dyDescent="0.25">
      <c r="D473" s="9"/>
      <c r="E473" s="9"/>
    </row>
    <row r="474" spans="4:5" ht="14.25" customHeight="1" x14ac:dyDescent="0.25">
      <c r="D474" s="9"/>
      <c r="E474" s="9"/>
    </row>
    <row r="475" spans="4:5" ht="14.25" customHeight="1" x14ac:dyDescent="0.25">
      <c r="D475" s="9"/>
      <c r="E475" s="9"/>
    </row>
    <row r="476" spans="4:5" ht="14.25" customHeight="1" x14ac:dyDescent="0.25">
      <c r="D476" s="9"/>
      <c r="E476" s="9"/>
    </row>
    <row r="477" spans="4:5" ht="14.25" customHeight="1" x14ac:dyDescent="0.25">
      <c r="D477" s="9"/>
      <c r="E477" s="9"/>
    </row>
    <row r="478" spans="4:5" ht="14.25" customHeight="1" x14ac:dyDescent="0.25">
      <c r="D478" s="9"/>
      <c r="E478" s="9"/>
    </row>
    <row r="479" spans="4:5" ht="14.25" customHeight="1" x14ac:dyDescent="0.25">
      <c r="D479" s="9"/>
      <c r="E479" s="9"/>
    </row>
    <row r="480" spans="4:5" ht="14.25" customHeight="1" x14ac:dyDescent="0.25">
      <c r="D480" s="9"/>
      <c r="E480" s="9"/>
    </row>
    <row r="481" spans="4:5" ht="14.25" customHeight="1" x14ac:dyDescent="0.25">
      <c r="D481" s="9"/>
      <c r="E481" s="9"/>
    </row>
    <row r="482" spans="4:5" ht="14.25" customHeight="1" x14ac:dyDescent="0.25">
      <c r="D482" s="9"/>
      <c r="E482" s="9"/>
    </row>
    <row r="483" spans="4:5" ht="14.25" customHeight="1" x14ac:dyDescent="0.25">
      <c r="D483" s="9"/>
      <c r="E483" s="9"/>
    </row>
    <row r="484" spans="4:5" ht="14.25" customHeight="1" x14ac:dyDescent="0.25">
      <c r="D484" s="9"/>
      <c r="E484" s="9"/>
    </row>
    <row r="485" spans="4:5" ht="14.25" customHeight="1" x14ac:dyDescent="0.25">
      <c r="D485" s="9"/>
      <c r="E485" s="9"/>
    </row>
    <row r="486" spans="4:5" ht="14.25" customHeight="1" x14ac:dyDescent="0.25">
      <c r="D486" s="9"/>
      <c r="E486" s="9"/>
    </row>
    <row r="487" spans="4:5" ht="14.25" customHeight="1" x14ac:dyDescent="0.25">
      <c r="D487" s="9"/>
      <c r="E487" s="9"/>
    </row>
    <row r="488" spans="4:5" ht="14.25" customHeight="1" x14ac:dyDescent="0.25">
      <c r="D488" s="9"/>
      <c r="E488" s="9"/>
    </row>
    <row r="489" spans="4:5" ht="14.25" customHeight="1" x14ac:dyDescent="0.25">
      <c r="D489" s="9"/>
      <c r="E489" s="9"/>
    </row>
    <row r="490" spans="4:5" ht="14.25" customHeight="1" x14ac:dyDescent="0.25">
      <c r="D490" s="9"/>
      <c r="E490" s="9"/>
    </row>
    <row r="491" spans="4:5" ht="14.25" customHeight="1" x14ac:dyDescent="0.25">
      <c r="D491" s="9"/>
      <c r="E491" s="9"/>
    </row>
    <row r="492" spans="4:5" ht="14.25" customHeight="1" x14ac:dyDescent="0.25">
      <c r="D492" s="9"/>
      <c r="E492" s="9"/>
    </row>
    <row r="493" spans="4:5" ht="14.25" customHeight="1" x14ac:dyDescent="0.25">
      <c r="D493" s="9"/>
      <c r="E493" s="9"/>
    </row>
    <row r="494" spans="4:5" ht="14.25" customHeight="1" x14ac:dyDescent="0.25">
      <c r="D494" s="9"/>
      <c r="E494" s="9"/>
    </row>
    <row r="495" spans="4:5" ht="14.25" customHeight="1" x14ac:dyDescent="0.25">
      <c r="D495" s="9"/>
      <c r="E495" s="9"/>
    </row>
    <row r="496" spans="4:5" ht="14.25" customHeight="1" x14ac:dyDescent="0.25">
      <c r="D496" s="9"/>
      <c r="E496" s="9"/>
    </row>
    <row r="497" spans="4:5" ht="14.25" customHeight="1" x14ac:dyDescent="0.25">
      <c r="D497" s="9"/>
      <c r="E497" s="9"/>
    </row>
    <row r="498" spans="4:5" ht="14.25" customHeight="1" x14ac:dyDescent="0.25">
      <c r="D498" s="9"/>
      <c r="E498" s="9"/>
    </row>
    <row r="499" spans="4:5" ht="14.25" customHeight="1" x14ac:dyDescent="0.25">
      <c r="D499" s="9"/>
      <c r="E499" s="9"/>
    </row>
    <row r="500" spans="4:5" ht="14.25" customHeight="1" x14ac:dyDescent="0.25">
      <c r="D500" s="9"/>
      <c r="E500" s="9"/>
    </row>
    <row r="501" spans="4:5" ht="14.25" customHeight="1" x14ac:dyDescent="0.25">
      <c r="D501" s="9"/>
      <c r="E501" s="9"/>
    </row>
    <row r="502" spans="4:5" ht="14.25" customHeight="1" x14ac:dyDescent="0.25">
      <c r="D502" s="9"/>
      <c r="E502" s="9"/>
    </row>
    <row r="503" spans="4:5" ht="14.25" customHeight="1" x14ac:dyDescent="0.25">
      <c r="D503" s="9"/>
      <c r="E503" s="9"/>
    </row>
    <row r="504" spans="4:5" ht="14.25" customHeight="1" x14ac:dyDescent="0.25">
      <c r="D504" s="9"/>
      <c r="E504" s="9"/>
    </row>
    <row r="505" spans="4:5" ht="14.25" customHeight="1" x14ac:dyDescent="0.25">
      <c r="D505" s="9"/>
      <c r="E505" s="9"/>
    </row>
    <row r="506" spans="4:5" ht="14.25" customHeight="1" x14ac:dyDescent="0.25">
      <c r="D506" s="9"/>
      <c r="E506" s="9"/>
    </row>
    <row r="507" spans="4:5" ht="14.25" customHeight="1" x14ac:dyDescent="0.25">
      <c r="D507" s="9"/>
      <c r="E507" s="9"/>
    </row>
    <row r="508" spans="4:5" ht="14.25" customHeight="1" x14ac:dyDescent="0.25">
      <c r="D508" s="9"/>
      <c r="E508" s="9"/>
    </row>
    <row r="509" spans="4:5" ht="14.25" customHeight="1" x14ac:dyDescent="0.25">
      <c r="D509" s="9"/>
      <c r="E509" s="9"/>
    </row>
    <row r="510" spans="4:5" ht="14.25" customHeight="1" x14ac:dyDescent="0.25">
      <c r="D510" s="9"/>
      <c r="E510" s="9"/>
    </row>
    <row r="511" spans="4:5" ht="14.25" customHeight="1" x14ac:dyDescent="0.25">
      <c r="D511" s="9"/>
      <c r="E511" s="9"/>
    </row>
    <row r="512" spans="4:5" ht="14.25" customHeight="1" x14ac:dyDescent="0.25">
      <c r="D512" s="9"/>
      <c r="E512" s="9"/>
    </row>
    <row r="513" spans="4:5" ht="14.25" customHeight="1" x14ac:dyDescent="0.25">
      <c r="D513" s="9"/>
      <c r="E513" s="9"/>
    </row>
    <row r="514" spans="4:5" ht="14.25" customHeight="1" x14ac:dyDescent="0.25">
      <c r="D514" s="9"/>
      <c r="E514" s="9"/>
    </row>
    <row r="515" spans="4:5" ht="14.25" customHeight="1" x14ac:dyDescent="0.25">
      <c r="D515" s="9"/>
      <c r="E515" s="9"/>
    </row>
    <row r="516" spans="4:5" ht="14.25" customHeight="1" x14ac:dyDescent="0.25">
      <c r="D516" s="9"/>
      <c r="E516" s="9"/>
    </row>
    <row r="517" spans="4:5" ht="14.25" customHeight="1" x14ac:dyDescent="0.25">
      <c r="D517" s="9"/>
      <c r="E517" s="9"/>
    </row>
    <row r="518" spans="4:5" ht="14.25" customHeight="1" x14ac:dyDescent="0.25">
      <c r="D518" s="9"/>
      <c r="E518" s="9"/>
    </row>
    <row r="519" spans="4:5" ht="14.25" customHeight="1" x14ac:dyDescent="0.25">
      <c r="D519" s="9"/>
      <c r="E519" s="9"/>
    </row>
    <row r="520" spans="4:5" ht="14.25" customHeight="1" x14ac:dyDescent="0.25">
      <c r="D520" s="9"/>
      <c r="E520" s="9"/>
    </row>
    <row r="521" spans="4:5" ht="14.25" customHeight="1" x14ac:dyDescent="0.25">
      <c r="D521" s="9"/>
      <c r="E521" s="9"/>
    </row>
    <row r="522" spans="4:5" ht="14.25" customHeight="1" x14ac:dyDescent="0.25">
      <c r="D522" s="9"/>
      <c r="E522" s="9"/>
    </row>
    <row r="523" spans="4:5" ht="14.25" customHeight="1" x14ac:dyDescent="0.25">
      <c r="D523" s="9"/>
      <c r="E523" s="9"/>
    </row>
    <row r="524" spans="4:5" ht="14.25" customHeight="1" x14ac:dyDescent="0.25">
      <c r="D524" s="9"/>
      <c r="E524" s="9"/>
    </row>
    <row r="525" spans="4:5" ht="14.25" customHeight="1" x14ac:dyDescent="0.25">
      <c r="D525" s="9"/>
      <c r="E525" s="9"/>
    </row>
    <row r="526" spans="4:5" ht="14.25" customHeight="1" x14ac:dyDescent="0.25">
      <c r="D526" s="9"/>
      <c r="E526" s="9"/>
    </row>
    <row r="527" spans="4:5" ht="14.25" customHeight="1" x14ac:dyDescent="0.25">
      <c r="D527" s="9"/>
      <c r="E527" s="9"/>
    </row>
    <row r="528" spans="4:5" ht="14.25" customHeight="1" x14ac:dyDescent="0.25">
      <c r="D528" s="9"/>
      <c r="E528" s="9"/>
    </row>
    <row r="529" spans="4:5" ht="14.25" customHeight="1" x14ac:dyDescent="0.25">
      <c r="D529" s="9"/>
      <c r="E529" s="9"/>
    </row>
    <row r="530" spans="4:5" ht="14.25" customHeight="1" x14ac:dyDescent="0.25">
      <c r="D530" s="9"/>
      <c r="E530" s="9"/>
    </row>
    <row r="531" spans="4:5" ht="14.25" customHeight="1" x14ac:dyDescent="0.25">
      <c r="D531" s="9"/>
      <c r="E531" s="9"/>
    </row>
    <row r="532" spans="4:5" ht="14.25" customHeight="1" x14ac:dyDescent="0.25">
      <c r="D532" s="9"/>
      <c r="E532" s="9"/>
    </row>
    <row r="533" spans="4:5" ht="14.25" customHeight="1" x14ac:dyDescent="0.25">
      <c r="D533" s="9"/>
      <c r="E533" s="9"/>
    </row>
    <row r="534" spans="4:5" ht="14.25" customHeight="1" x14ac:dyDescent="0.25">
      <c r="D534" s="9"/>
      <c r="E534" s="9"/>
    </row>
    <row r="535" spans="4:5" ht="14.25" customHeight="1" x14ac:dyDescent="0.25">
      <c r="D535" s="9"/>
      <c r="E535" s="9"/>
    </row>
    <row r="536" spans="4:5" ht="14.25" customHeight="1" x14ac:dyDescent="0.25">
      <c r="D536" s="9"/>
      <c r="E536" s="9"/>
    </row>
    <row r="537" spans="4:5" ht="14.25" customHeight="1" x14ac:dyDescent="0.25">
      <c r="D537" s="9"/>
      <c r="E537" s="9"/>
    </row>
    <row r="538" spans="4:5" ht="14.25" customHeight="1" x14ac:dyDescent="0.25">
      <c r="D538" s="9"/>
      <c r="E538" s="9"/>
    </row>
    <row r="539" spans="4:5" ht="14.25" customHeight="1" x14ac:dyDescent="0.25">
      <c r="D539" s="9"/>
      <c r="E539" s="9"/>
    </row>
    <row r="540" spans="4:5" ht="14.25" customHeight="1" x14ac:dyDescent="0.25">
      <c r="D540" s="9"/>
      <c r="E540" s="9"/>
    </row>
    <row r="541" spans="4:5" ht="14.25" customHeight="1" x14ac:dyDescent="0.25">
      <c r="D541" s="9"/>
      <c r="E541" s="9"/>
    </row>
    <row r="542" spans="4:5" ht="14.25" customHeight="1" x14ac:dyDescent="0.25">
      <c r="D542" s="9"/>
      <c r="E542" s="9"/>
    </row>
    <row r="543" spans="4:5" ht="14.25" customHeight="1" x14ac:dyDescent="0.25">
      <c r="D543" s="9"/>
      <c r="E543" s="9"/>
    </row>
    <row r="544" spans="4:5" ht="14.25" customHeight="1" x14ac:dyDescent="0.25">
      <c r="D544" s="9"/>
      <c r="E544" s="9"/>
    </row>
    <row r="545" spans="4:5" ht="14.25" customHeight="1" x14ac:dyDescent="0.25">
      <c r="D545" s="9"/>
      <c r="E545" s="9"/>
    </row>
    <row r="546" spans="4:5" ht="14.25" customHeight="1" x14ac:dyDescent="0.25">
      <c r="D546" s="9"/>
      <c r="E546" s="9"/>
    </row>
    <row r="547" spans="4:5" ht="14.25" customHeight="1" x14ac:dyDescent="0.25">
      <c r="D547" s="9"/>
      <c r="E547" s="9"/>
    </row>
    <row r="548" spans="4:5" ht="14.25" customHeight="1" x14ac:dyDescent="0.25">
      <c r="D548" s="9"/>
      <c r="E548" s="9"/>
    </row>
    <row r="549" spans="4:5" ht="14.25" customHeight="1" x14ac:dyDescent="0.25">
      <c r="D549" s="9"/>
      <c r="E549" s="9"/>
    </row>
    <row r="550" spans="4:5" ht="14.25" customHeight="1" x14ac:dyDescent="0.25">
      <c r="D550" s="9"/>
      <c r="E550" s="9"/>
    </row>
    <row r="551" spans="4:5" ht="14.25" customHeight="1" x14ac:dyDescent="0.25">
      <c r="D551" s="9"/>
      <c r="E551" s="9"/>
    </row>
    <row r="552" spans="4:5" ht="14.25" customHeight="1" x14ac:dyDescent="0.25">
      <c r="D552" s="9"/>
      <c r="E552" s="9"/>
    </row>
    <row r="553" spans="4:5" ht="14.25" customHeight="1" x14ac:dyDescent="0.25">
      <c r="D553" s="9"/>
      <c r="E553" s="9"/>
    </row>
    <row r="554" spans="4:5" ht="14.25" customHeight="1" x14ac:dyDescent="0.25">
      <c r="D554" s="9"/>
      <c r="E554" s="9"/>
    </row>
    <row r="555" spans="4:5" ht="14.25" customHeight="1" x14ac:dyDescent="0.25">
      <c r="D555" s="9"/>
      <c r="E555" s="9"/>
    </row>
    <row r="556" spans="4:5" ht="14.25" customHeight="1" x14ac:dyDescent="0.25">
      <c r="D556" s="9"/>
      <c r="E556" s="9"/>
    </row>
    <row r="557" spans="4:5" ht="14.25" customHeight="1" x14ac:dyDescent="0.25">
      <c r="D557" s="9"/>
      <c r="E557" s="9"/>
    </row>
    <row r="558" spans="4:5" ht="14.25" customHeight="1" x14ac:dyDescent="0.25">
      <c r="D558" s="9"/>
      <c r="E558" s="9"/>
    </row>
    <row r="559" spans="4:5" ht="14.25" customHeight="1" x14ac:dyDescent="0.25">
      <c r="D559" s="9"/>
      <c r="E559" s="9"/>
    </row>
    <row r="560" spans="4:5" ht="14.25" customHeight="1" x14ac:dyDescent="0.25">
      <c r="D560" s="9"/>
      <c r="E560" s="9"/>
    </row>
    <row r="561" spans="4:5" ht="14.25" customHeight="1" x14ac:dyDescent="0.25">
      <c r="D561" s="9"/>
      <c r="E561" s="9"/>
    </row>
    <row r="562" spans="4:5" ht="14.25" customHeight="1" x14ac:dyDescent="0.25">
      <c r="D562" s="9"/>
      <c r="E562" s="9"/>
    </row>
    <row r="563" spans="4:5" ht="14.25" customHeight="1" x14ac:dyDescent="0.25">
      <c r="D563" s="9"/>
      <c r="E563" s="9"/>
    </row>
    <row r="564" spans="4:5" ht="14.25" customHeight="1" x14ac:dyDescent="0.25">
      <c r="D564" s="9"/>
      <c r="E564" s="9"/>
    </row>
    <row r="565" spans="4:5" ht="14.25" customHeight="1" x14ac:dyDescent="0.25">
      <c r="D565" s="9"/>
      <c r="E565" s="9"/>
    </row>
    <row r="566" spans="4:5" ht="14.25" customHeight="1" x14ac:dyDescent="0.25">
      <c r="D566" s="9"/>
      <c r="E566" s="9"/>
    </row>
    <row r="567" spans="4:5" ht="14.25" customHeight="1" x14ac:dyDescent="0.25">
      <c r="D567" s="9"/>
      <c r="E567" s="9"/>
    </row>
    <row r="568" spans="4:5" ht="14.25" customHeight="1" x14ac:dyDescent="0.25">
      <c r="D568" s="9"/>
      <c r="E568" s="9"/>
    </row>
    <row r="569" spans="4:5" ht="14.25" customHeight="1" x14ac:dyDescent="0.25">
      <c r="D569" s="9"/>
      <c r="E569" s="9"/>
    </row>
    <row r="570" spans="4:5" ht="14.25" customHeight="1" x14ac:dyDescent="0.25">
      <c r="D570" s="9"/>
      <c r="E570" s="9"/>
    </row>
    <row r="571" spans="4:5" ht="14.25" customHeight="1" x14ac:dyDescent="0.25">
      <c r="D571" s="9"/>
      <c r="E571" s="9"/>
    </row>
    <row r="572" spans="4:5" ht="14.25" customHeight="1" x14ac:dyDescent="0.25">
      <c r="D572" s="9"/>
      <c r="E572" s="9"/>
    </row>
    <row r="573" spans="4:5" ht="14.25" customHeight="1" x14ac:dyDescent="0.25">
      <c r="D573" s="9"/>
      <c r="E573" s="9"/>
    </row>
    <row r="574" spans="4:5" ht="14.25" customHeight="1" x14ac:dyDescent="0.25">
      <c r="D574" s="9"/>
      <c r="E574" s="9"/>
    </row>
    <row r="575" spans="4:5" ht="14.25" customHeight="1" x14ac:dyDescent="0.25">
      <c r="D575" s="9"/>
      <c r="E575" s="9"/>
    </row>
    <row r="576" spans="4:5" ht="14.25" customHeight="1" x14ac:dyDescent="0.25">
      <c r="D576" s="9"/>
      <c r="E576" s="9"/>
    </row>
    <row r="577" spans="4:5" ht="14.25" customHeight="1" x14ac:dyDescent="0.25">
      <c r="D577" s="9"/>
      <c r="E577" s="9"/>
    </row>
    <row r="578" spans="4:5" ht="14.25" customHeight="1" x14ac:dyDescent="0.25">
      <c r="D578" s="9"/>
      <c r="E578" s="9"/>
    </row>
    <row r="579" spans="4:5" ht="14.25" customHeight="1" x14ac:dyDescent="0.25">
      <c r="D579" s="9"/>
      <c r="E579" s="9"/>
    </row>
    <row r="580" spans="4:5" ht="14.25" customHeight="1" x14ac:dyDescent="0.25">
      <c r="D580" s="9"/>
      <c r="E580" s="9"/>
    </row>
    <row r="581" spans="4:5" ht="14.25" customHeight="1" x14ac:dyDescent="0.25">
      <c r="D581" s="9"/>
      <c r="E581" s="9"/>
    </row>
    <row r="582" spans="4:5" ht="14.25" customHeight="1" x14ac:dyDescent="0.25">
      <c r="D582" s="9"/>
      <c r="E582" s="9"/>
    </row>
    <row r="583" spans="4:5" ht="14.25" customHeight="1" x14ac:dyDescent="0.25">
      <c r="D583" s="9"/>
      <c r="E583" s="9"/>
    </row>
    <row r="584" spans="4:5" ht="14.25" customHeight="1" x14ac:dyDescent="0.25">
      <c r="D584" s="9"/>
      <c r="E584" s="9"/>
    </row>
    <row r="585" spans="4:5" ht="14.25" customHeight="1" x14ac:dyDescent="0.25">
      <c r="D585" s="9"/>
      <c r="E585" s="9"/>
    </row>
    <row r="586" spans="4:5" ht="14.25" customHeight="1" x14ac:dyDescent="0.25">
      <c r="D586" s="9"/>
      <c r="E586" s="9"/>
    </row>
    <row r="587" spans="4:5" ht="14.25" customHeight="1" x14ac:dyDescent="0.25">
      <c r="D587" s="9"/>
      <c r="E587" s="9"/>
    </row>
    <row r="588" spans="4:5" ht="14.25" customHeight="1" x14ac:dyDescent="0.25">
      <c r="D588" s="9"/>
      <c r="E588" s="9"/>
    </row>
    <row r="589" spans="4:5" ht="14.25" customHeight="1" x14ac:dyDescent="0.25">
      <c r="D589" s="9"/>
      <c r="E589" s="9"/>
    </row>
    <row r="590" spans="4:5" ht="14.25" customHeight="1" x14ac:dyDescent="0.25">
      <c r="D590" s="9"/>
      <c r="E590" s="9"/>
    </row>
    <row r="591" spans="4:5" ht="14.25" customHeight="1" x14ac:dyDescent="0.25">
      <c r="D591" s="9"/>
      <c r="E591" s="9"/>
    </row>
    <row r="592" spans="4:5" ht="14.25" customHeight="1" x14ac:dyDescent="0.25">
      <c r="D592" s="9"/>
      <c r="E592" s="9"/>
    </row>
    <row r="593" spans="4:5" ht="14.25" customHeight="1" x14ac:dyDescent="0.25">
      <c r="D593" s="9"/>
      <c r="E593" s="9"/>
    </row>
    <row r="594" spans="4:5" ht="14.25" customHeight="1" x14ac:dyDescent="0.25">
      <c r="D594" s="9"/>
      <c r="E594" s="9"/>
    </row>
    <row r="595" spans="4:5" ht="14.25" customHeight="1" x14ac:dyDescent="0.25">
      <c r="D595" s="9"/>
      <c r="E595" s="9"/>
    </row>
    <row r="596" spans="4:5" ht="14.25" customHeight="1" x14ac:dyDescent="0.25">
      <c r="D596" s="9"/>
      <c r="E596" s="9"/>
    </row>
    <row r="597" spans="4:5" ht="14.25" customHeight="1" x14ac:dyDescent="0.25">
      <c r="D597" s="9"/>
      <c r="E597" s="9"/>
    </row>
    <row r="598" spans="4:5" ht="14.25" customHeight="1" x14ac:dyDescent="0.25">
      <c r="D598" s="9"/>
      <c r="E598" s="9"/>
    </row>
    <row r="599" spans="4:5" ht="14.25" customHeight="1" x14ac:dyDescent="0.25">
      <c r="D599" s="9"/>
      <c r="E599" s="9"/>
    </row>
    <row r="600" spans="4:5" ht="14.25" customHeight="1" x14ac:dyDescent="0.25">
      <c r="D600" s="9"/>
      <c r="E600" s="9"/>
    </row>
    <row r="601" spans="4:5" ht="14.25" customHeight="1" x14ac:dyDescent="0.25">
      <c r="D601" s="9"/>
      <c r="E601" s="9"/>
    </row>
    <row r="602" spans="4:5" ht="14.25" customHeight="1" x14ac:dyDescent="0.25">
      <c r="D602" s="9"/>
      <c r="E602" s="9"/>
    </row>
    <row r="603" spans="4:5" ht="14.25" customHeight="1" x14ac:dyDescent="0.25">
      <c r="D603" s="9"/>
      <c r="E603" s="9"/>
    </row>
    <row r="604" spans="4:5" ht="14.25" customHeight="1" x14ac:dyDescent="0.25">
      <c r="D604" s="9"/>
      <c r="E604" s="9"/>
    </row>
    <row r="605" spans="4:5" ht="14.25" customHeight="1" x14ac:dyDescent="0.25">
      <c r="D605" s="9"/>
      <c r="E605" s="9"/>
    </row>
    <row r="606" spans="4:5" ht="14.25" customHeight="1" x14ac:dyDescent="0.25">
      <c r="D606" s="9"/>
      <c r="E606" s="9"/>
    </row>
    <row r="607" spans="4:5" ht="14.25" customHeight="1" x14ac:dyDescent="0.25">
      <c r="D607" s="9"/>
      <c r="E607" s="9"/>
    </row>
    <row r="608" spans="4:5" ht="14.25" customHeight="1" x14ac:dyDescent="0.25">
      <c r="D608" s="9"/>
      <c r="E608" s="9"/>
    </row>
    <row r="609" spans="4:5" ht="14.25" customHeight="1" x14ac:dyDescent="0.25">
      <c r="D609" s="9"/>
      <c r="E609" s="9"/>
    </row>
    <row r="610" spans="4:5" ht="14.25" customHeight="1" x14ac:dyDescent="0.25">
      <c r="D610" s="9"/>
      <c r="E610" s="9"/>
    </row>
    <row r="611" spans="4:5" ht="14.25" customHeight="1" x14ac:dyDescent="0.25">
      <c r="D611" s="9"/>
      <c r="E611" s="9"/>
    </row>
    <row r="612" spans="4:5" ht="14.25" customHeight="1" x14ac:dyDescent="0.25">
      <c r="D612" s="9"/>
      <c r="E612" s="9"/>
    </row>
    <row r="613" spans="4:5" ht="14.25" customHeight="1" x14ac:dyDescent="0.25">
      <c r="D613" s="9"/>
      <c r="E613" s="9"/>
    </row>
    <row r="614" spans="4:5" ht="14.25" customHeight="1" x14ac:dyDescent="0.25">
      <c r="D614" s="9"/>
      <c r="E614" s="9"/>
    </row>
    <row r="615" spans="4:5" ht="14.25" customHeight="1" x14ac:dyDescent="0.25">
      <c r="D615" s="9"/>
      <c r="E615" s="9"/>
    </row>
    <row r="616" spans="4:5" ht="14.25" customHeight="1" x14ac:dyDescent="0.25">
      <c r="D616" s="9"/>
      <c r="E616" s="9"/>
    </row>
    <row r="617" spans="4:5" ht="14.25" customHeight="1" x14ac:dyDescent="0.25">
      <c r="D617" s="9"/>
      <c r="E617" s="9"/>
    </row>
    <row r="618" spans="4:5" ht="14.25" customHeight="1" x14ac:dyDescent="0.25">
      <c r="D618" s="9"/>
      <c r="E618" s="9"/>
    </row>
    <row r="619" spans="4:5" ht="14.25" customHeight="1" x14ac:dyDescent="0.25">
      <c r="D619" s="9"/>
      <c r="E619" s="9"/>
    </row>
    <row r="620" spans="4:5" ht="14.25" customHeight="1" x14ac:dyDescent="0.25">
      <c r="D620" s="9"/>
      <c r="E620" s="9"/>
    </row>
    <row r="621" spans="4:5" ht="14.25" customHeight="1" x14ac:dyDescent="0.25">
      <c r="D621" s="9"/>
      <c r="E621" s="9"/>
    </row>
    <row r="622" spans="4:5" ht="14.25" customHeight="1" x14ac:dyDescent="0.25">
      <c r="D622" s="9"/>
      <c r="E622" s="9"/>
    </row>
    <row r="623" spans="4:5" ht="14.25" customHeight="1" x14ac:dyDescent="0.25">
      <c r="D623" s="9"/>
      <c r="E623" s="9"/>
    </row>
    <row r="624" spans="4:5" ht="14.25" customHeight="1" x14ac:dyDescent="0.25">
      <c r="D624" s="9"/>
      <c r="E624" s="9"/>
    </row>
    <row r="625" spans="4:5" ht="14.25" customHeight="1" x14ac:dyDescent="0.25">
      <c r="D625" s="9"/>
      <c r="E625" s="9"/>
    </row>
    <row r="626" spans="4:5" ht="14.25" customHeight="1" x14ac:dyDescent="0.25">
      <c r="D626" s="9"/>
      <c r="E626" s="9"/>
    </row>
    <row r="627" spans="4:5" ht="14.25" customHeight="1" x14ac:dyDescent="0.25">
      <c r="D627" s="9"/>
      <c r="E627" s="9"/>
    </row>
    <row r="628" spans="4:5" ht="14.25" customHeight="1" x14ac:dyDescent="0.25">
      <c r="D628" s="9"/>
      <c r="E628" s="9"/>
    </row>
    <row r="629" spans="4:5" ht="14.25" customHeight="1" x14ac:dyDescent="0.25">
      <c r="D629" s="9"/>
      <c r="E629" s="9"/>
    </row>
    <row r="630" spans="4:5" ht="14.25" customHeight="1" x14ac:dyDescent="0.25">
      <c r="D630" s="9"/>
      <c r="E630" s="9"/>
    </row>
    <row r="631" spans="4:5" ht="14.25" customHeight="1" x14ac:dyDescent="0.25">
      <c r="D631" s="9"/>
      <c r="E631" s="9"/>
    </row>
    <row r="632" spans="4:5" ht="14.25" customHeight="1" x14ac:dyDescent="0.25">
      <c r="D632" s="9"/>
      <c r="E632" s="9"/>
    </row>
    <row r="633" spans="4:5" ht="14.25" customHeight="1" x14ac:dyDescent="0.25">
      <c r="D633" s="9"/>
      <c r="E633" s="9"/>
    </row>
    <row r="634" spans="4:5" ht="14.25" customHeight="1" x14ac:dyDescent="0.25">
      <c r="D634" s="9"/>
      <c r="E634" s="9"/>
    </row>
    <row r="635" spans="4:5" ht="14.25" customHeight="1" x14ac:dyDescent="0.25">
      <c r="D635" s="9"/>
      <c r="E635" s="9"/>
    </row>
    <row r="636" spans="4:5" ht="14.25" customHeight="1" x14ac:dyDescent="0.25">
      <c r="D636" s="9"/>
      <c r="E636" s="9"/>
    </row>
    <row r="637" spans="4:5" ht="14.25" customHeight="1" x14ac:dyDescent="0.25">
      <c r="D637" s="9"/>
      <c r="E637" s="9"/>
    </row>
    <row r="638" spans="4:5" ht="14.25" customHeight="1" x14ac:dyDescent="0.25">
      <c r="D638" s="9"/>
      <c r="E638" s="9"/>
    </row>
    <row r="639" spans="4:5" ht="14.25" customHeight="1" x14ac:dyDescent="0.25">
      <c r="D639" s="9"/>
      <c r="E639" s="9"/>
    </row>
    <row r="640" spans="4:5" ht="14.25" customHeight="1" x14ac:dyDescent="0.25">
      <c r="D640" s="9"/>
      <c r="E640" s="9"/>
    </row>
    <row r="641" spans="4:5" ht="14.25" customHeight="1" x14ac:dyDescent="0.25">
      <c r="D641" s="9"/>
      <c r="E641" s="9"/>
    </row>
    <row r="642" spans="4:5" ht="14.25" customHeight="1" x14ac:dyDescent="0.25">
      <c r="D642" s="9"/>
      <c r="E642" s="9"/>
    </row>
    <row r="643" spans="4:5" ht="14.25" customHeight="1" x14ac:dyDescent="0.25">
      <c r="D643" s="9"/>
      <c r="E643" s="9"/>
    </row>
    <row r="644" spans="4:5" ht="14.25" customHeight="1" x14ac:dyDescent="0.25">
      <c r="D644" s="9"/>
      <c r="E644" s="9"/>
    </row>
    <row r="645" spans="4:5" ht="14.25" customHeight="1" x14ac:dyDescent="0.25">
      <c r="D645" s="9"/>
      <c r="E645" s="9"/>
    </row>
    <row r="646" spans="4:5" ht="14.25" customHeight="1" x14ac:dyDescent="0.25">
      <c r="D646" s="9"/>
      <c r="E646" s="9"/>
    </row>
    <row r="647" spans="4:5" ht="14.25" customHeight="1" x14ac:dyDescent="0.25">
      <c r="D647" s="9"/>
      <c r="E647" s="9"/>
    </row>
    <row r="648" spans="4:5" ht="14.25" customHeight="1" x14ac:dyDescent="0.25">
      <c r="D648" s="9"/>
      <c r="E648" s="9"/>
    </row>
    <row r="649" spans="4:5" ht="14.25" customHeight="1" x14ac:dyDescent="0.25">
      <c r="D649" s="9"/>
      <c r="E649" s="9"/>
    </row>
    <row r="650" spans="4:5" ht="14.25" customHeight="1" x14ac:dyDescent="0.25">
      <c r="D650" s="9"/>
      <c r="E650" s="9"/>
    </row>
    <row r="651" spans="4:5" ht="14.25" customHeight="1" x14ac:dyDescent="0.25">
      <c r="D651" s="9"/>
      <c r="E651" s="9"/>
    </row>
    <row r="652" spans="4:5" ht="14.25" customHeight="1" x14ac:dyDescent="0.25">
      <c r="D652" s="9"/>
      <c r="E652" s="9"/>
    </row>
    <row r="653" spans="4:5" ht="14.25" customHeight="1" x14ac:dyDescent="0.25">
      <c r="D653" s="9"/>
      <c r="E653" s="9"/>
    </row>
    <row r="654" spans="4:5" ht="14.25" customHeight="1" x14ac:dyDescent="0.25">
      <c r="D654" s="9"/>
      <c r="E654" s="9"/>
    </row>
    <row r="655" spans="4:5" ht="14.25" customHeight="1" x14ac:dyDescent="0.25">
      <c r="D655" s="9"/>
      <c r="E655" s="9"/>
    </row>
    <row r="656" spans="4:5" ht="14.25" customHeight="1" x14ac:dyDescent="0.25">
      <c r="D656" s="9"/>
      <c r="E656" s="9"/>
    </row>
    <row r="657" spans="4:5" ht="14.25" customHeight="1" x14ac:dyDescent="0.25">
      <c r="D657" s="9"/>
      <c r="E657" s="9"/>
    </row>
    <row r="658" spans="4:5" ht="14.25" customHeight="1" x14ac:dyDescent="0.25">
      <c r="D658" s="9"/>
      <c r="E658" s="9"/>
    </row>
    <row r="659" spans="4:5" ht="14.25" customHeight="1" x14ac:dyDescent="0.25">
      <c r="D659" s="9"/>
      <c r="E659" s="9"/>
    </row>
    <row r="660" spans="4:5" ht="14.25" customHeight="1" x14ac:dyDescent="0.25">
      <c r="D660" s="9"/>
      <c r="E660" s="9"/>
    </row>
    <row r="661" spans="4:5" ht="14.25" customHeight="1" x14ac:dyDescent="0.25">
      <c r="D661" s="9"/>
      <c r="E661" s="9"/>
    </row>
    <row r="662" spans="4:5" ht="14.25" customHeight="1" x14ac:dyDescent="0.25">
      <c r="D662" s="9"/>
      <c r="E662" s="9"/>
    </row>
    <row r="663" spans="4:5" ht="14.25" customHeight="1" x14ac:dyDescent="0.25">
      <c r="D663" s="9"/>
      <c r="E663" s="9"/>
    </row>
    <row r="664" spans="4:5" ht="14.25" customHeight="1" x14ac:dyDescent="0.25">
      <c r="D664" s="9"/>
      <c r="E664" s="9"/>
    </row>
    <row r="665" spans="4:5" ht="14.25" customHeight="1" x14ac:dyDescent="0.25">
      <c r="D665" s="9"/>
      <c r="E665" s="9"/>
    </row>
    <row r="666" spans="4:5" ht="14.25" customHeight="1" x14ac:dyDescent="0.25">
      <c r="D666" s="9"/>
      <c r="E666" s="9"/>
    </row>
    <row r="667" spans="4:5" ht="14.25" customHeight="1" x14ac:dyDescent="0.25">
      <c r="D667" s="9"/>
      <c r="E667" s="9"/>
    </row>
    <row r="668" spans="4:5" ht="14.25" customHeight="1" x14ac:dyDescent="0.25">
      <c r="D668" s="9"/>
      <c r="E668" s="9"/>
    </row>
    <row r="669" spans="4:5" ht="14.25" customHeight="1" x14ac:dyDescent="0.25">
      <c r="D669" s="9"/>
      <c r="E669" s="9"/>
    </row>
    <row r="670" spans="4:5" ht="14.25" customHeight="1" x14ac:dyDescent="0.25">
      <c r="D670" s="9"/>
      <c r="E670" s="9"/>
    </row>
    <row r="671" spans="4:5" ht="14.25" customHeight="1" x14ac:dyDescent="0.25">
      <c r="D671" s="9"/>
      <c r="E671" s="9"/>
    </row>
    <row r="672" spans="4:5" ht="14.25" customHeight="1" x14ac:dyDescent="0.25">
      <c r="D672" s="9"/>
      <c r="E672" s="9"/>
    </row>
    <row r="673" spans="4:5" ht="14.25" customHeight="1" x14ac:dyDescent="0.25">
      <c r="D673" s="9"/>
      <c r="E673" s="9"/>
    </row>
    <row r="674" spans="4:5" ht="14.25" customHeight="1" x14ac:dyDescent="0.25">
      <c r="D674" s="9"/>
      <c r="E674" s="9"/>
    </row>
    <row r="675" spans="4:5" ht="14.25" customHeight="1" x14ac:dyDescent="0.25">
      <c r="D675" s="9"/>
      <c r="E675" s="9"/>
    </row>
    <row r="676" spans="4:5" ht="14.25" customHeight="1" x14ac:dyDescent="0.25">
      <c r="D676" s="9"/>
      <c r="E676" s="9"/>
    </row>
    <row r="677" spans="4:5" ht="14.25" customHeight="1" x14ac:dyDescent="0.25">
      <c r="D677" s="9"/>
      <c r="E677" s="9"/>
    </row>
    <row r="678" spans="4:5" ht="14.25" customHeight="1" x14ac:dyDescent="0.25">
      <c r="D678" s="9"/>
      <c r="E678" s="9"/>
    </row>
    <row r="679" spans="4:5" ht="14.25" customHeight="1" x14ac:dyDescent="0.25">
      <c r="D679" s="9"/>
      <c r="E679" s="9"/>
    </row>
    <row r="680" spans="4:5" ht="14.25" customHeight="1" x14ac:dyDescent="0.25">
      <c r="D680" s="9"/>
      <c r="E680" s="9"/>
    </row>
    <row r="681" spans="4:5" ht="14.25" customHeight="1" x14ac:dyDescent="0.25">
      <c r="D681" s="9"/>
      <c r="E681" s="9"/>
    </row>
    <row r="682" spans="4:5" ht="14.25" customHeight="1" x14ac:dyDescent="0.25">
      <c r="D682" s="9"/>
      <c r="E682" s="9"/>
    </row>
    <row r="683" spans="4:5" ht="14.25" customHeight="1" x14ac:dyDescent="0.25">
      <c r="D683" s="9"/>
      <c r="E683" s="9"/>
    </row>
    <row r="684" spans="4:5" ht="14.25" customHeight="1" x14ac:dyDescent="0.25">
      <c r="D684" s="9"/>
      <c r="E684" s="9"/>
    </row>
    <row r="685" spans="4:5" ht="14.25" customHeight="1" x14ac:dyDescent="0.25">
      <c r="D685" s="9"/>
      <c r="E685" s="9"/>
    </row>
    <row r="686" spans="4:5" ht="14.25" customHeight="1" x14ac:dyDescent="0.25">
      <c r="D686" s="9"/>
      <c r="E686" s="9"/>
    </row>
    <row r="687" spans="4:5" ht="14.25" customHeight="1" x14ac:dyDescent="0.25">
      <c r="D687" s="9"/>
      <c r="E687" s="9"/>
    </row>
    <row r="688" spans="4:5" ht="14.25" customHeight="1" x14ac:dyDescent="0.25">
      <c r="D688" s="9"/>
      <c r="E688" s="9"/>
    </row>
    <row r="689" spans="4:5" ht="14.25" customHeight="1" x14ac:dyDescent="0.25">
      <c r="D689" s="9"/>
      <c r="E689" s="9"/>
    </row>
    <row r="690" spans="4:5" ht="14.25" customHeight="1" x14ac:dyDescent="0.25">
      <c r="D690" s="9"/>
      <c r="E690" s="9"/>
    </row>
    <row r="691" spans="4:5" ht="14.25" customHeight="1" x14ac:dyDescent="0.25">
      <c r="D691" s="9"/>
      <c r="E691" s="9"/>
    </row>
    <row r="692" spans="4:5" ht="14.25" customHeight="1" x14ac:dyDescent="0.25">
      <c r="D692" s="9"/>
      <c r="E692" s="9"/>
    </row>
    <row r="693" spans="4:5" ht="14.25" customHeight="1" x14ac:dyDescent="0.25">
      <c r="D693" s="9"/>
      <c r="E693" s="9"/>
    </row>
    <row r="694" spans="4:5" ht="14.25" customHeight="1" x14ac:dyDescent="0.25">
      <c r="D694" s="9"/>
      <c r="E694" s="9"/>
    </row>
    <row r="695" spans="4:5" ht="14.25" customHeight="1" x14ac:dyDescent="0.25">
      <c r="D695" s="9"/>
      <c r="E695" s="9"/>
    </row>
    <row r="696" spans="4:5" ht="14.25" customHeight="1" x14ac:dyDescent="0.25">
      <c r="D696" s="9"/>
      <c r="E696" s="9"/>
    </row>
    <row r="697" spans="4:5" ht="14.25" customHeight="1" x14ac:dyDescent="0.25">
      <c r="D697" s="9"/>
      <c r="E697" s="9"/>
    </row>
    <row r="698" spans="4:5" ht="14.25" customHeight="1" x14ac:dyDescent="0.25">
      <c r="D698" s="9"/>
      <c r="E698" s="9"/>
    </row>
    <row r="699" spans="4:5" ht="14.25" customHeight="1" x14ac:dyDescent="0.25">
      <c r="D699" s="9"/>
      <c r="E699" s="9"/>
    </row>
    <row r="700" spans="4:5" ht="14.25" customHeight="1" x14ac:dyDescent="0.25">
      <c r="D700" s="9"/>
      <c r="E700" s="9"/>
    </row>
    <row r="701" spans="4:5" ht="14.25" customHeight="1" x14ac:dyDescent="0.25">
      <c r="D701" s="9"/>
      <c r="E701" s="9"/>
    </row>
    <row r="702" spans="4:5" ht="14.25" customHeight="1" x14ac:dyDescent="0.25">
      <c r="D702" s="9"/>
      <c r="E702" s="9"/>
    </row>
    <row r="703" spans="4:5" ht="14.25" customHeight="1" x14ac:dyDescent="0.25">
      <c r="D703" s="9"/>
      <c r="E703" s="9"/>
    </row>
    <row r="704" spans="4:5" ht="14.25" customHeight="1" x14ac:dyDescent="0.25">
      <c r="D704" s="9"/>
      <c r="E704" s="9"/>
    </row>
    <row r="705" spans="4:5" ht="14.25" customHeight="1" x14ac:dyDescent="0.25">
      <c r="D705" s="9"/>
      <c r="E705" s="9"/>
    </row>
    <row r="706" spans="4:5" ht="14.25" customHeight="1" x14ac:dyDescent="0.25">
      <c r="D706" s="9"/>
      <c r="E706" s="9"/>
    </row>
    <row r="707" spans="4:5" ht="14.25" customHeight="1" x14ac:dyDescent="0.25">
      <c r="D707" s="9"/>
      <c r="E707" s="9"/>
    </row>
    <row r="708" spans="4:5" ht="14.25" customHeight="1" x14ac:dyDescent="0.25">
      <c r="D708" s="9"/>
      <c r="E708" s="9"/>
    </row>
    <row r="709" spans="4:5" ht="14.25" customHeight="1" x14ac:dyDescent="0.25">
      <c r="D709" s="9"/>
      <c r="E709" s="9"/>
    </row>
    <row r="710" spans="4:5" ht="14.25" customHeight="1" x14ac:dyDescent="0.25">
      <c r="D710" s="9"/>
      <c r="E710" s="9"/>
    </row>
    <row r="711" spans="4:5" ht="14.25" customHeight="1" x14ac:dyDescent="0.25">
      <c r="D711" s="9"/>
      <c r="E711" s="9"/>
    </row>
    <row r="712" spans="4:5" ht="14.25" customHeight="1" x14ac:dyDescent="0.25">
      <c r="D712" s="9"/>
      <c r="E712" s="9"/>
    </row>
    <row r="713" spans="4:5" ht="14.25" customHeight="1" x14ac:dyDescent="0.25">
      <c r="D713" s="9"/>
      <c r="E713" s="9"/>
    </row>
    <row r="714" spans="4:5" ht="14.25" customHeight="1" x14ac:dyDescent="0.25">
      <c r="D714" s="9"/>
      <c r="E714" s="9"/>
    </row>
    <row r="715" spans="4:5" ht="14.25" customHeight="1" x14ac:dyDescent="0.25">
      <c r="D715" s="9"/>
      <c r="E715" s="9"/>
    </row>
    <row r="716" spans="4:5" ht="14.25" customHeight="1" x14ac:dyDescent="0.25">
      <c r="D716" s="9"/>
      <c r="E716" s="9"/>
    </row>
    <row r="717" spans="4:5" ht="14.25" customHeight="1" x14ac:dyDescent="0.25">
      <c r="D717" s="9"/>
      <c r="E717" s="9"/>
    </row>
    <row r="718" spans="4:5" ht="14.25" customHeight="1" x14ac:dyDescent="0.25">
      <c r="D718" s="9"/>
      <c r="E718" s="9"/>
    </row>
    <row r="719" spans="4:5" ht="14.25" customHeight="1" x14ac:dyDescent="0.25">
      <c r="D719" s="9"/>
      <c r="E719" s="9"/>
    </row>
    <row r="720" spans="4:5" ht="14.25" customHeight="1" x14ac:dyDescent="0.25">
      <c r="D720" s="9"/>
      <c r="E720" s="9"/>
    </row>
    <row r="721" spans="4:5" ht="14.25" customHeight="1" x14ac:dyDescent="0.25">
      <c r="D721" s="9"/>
      <c r="E721" s="9"/>
    </row>
    <row r="722" spans="4:5" ht="14.25" customHeight="1" x14ac:dyDescent="0.25">
      <c r="D722" s="9"/>
      <c r="E722" s="9"/>
    </row>
    <row r="723" spans="4:5" ht="14.25" customHeight="1" x14ac:dyDescent="0.25">
      <c r="D723" s="9"/>
      <c r="E723" s="9"/>
    </row>
    <row r="724" spans="4:5" ht="14.25" customHeight="1" x14ac:dyDescent="0.25">
      <c r="D724" s="9"/>
      <c r="E724" s="9"/>
    </row>
    <row r="725" spans="4:5" ht="14.25" customHeight="1" x14ac:dyDescent="0.25">
      <c r="D725" s="9"/>
      <c r="E725" s="9"/>
    </row>
    <row r="726" spans="4:5" ht="14.25" customHeight="1" x14ac:dyDescent="0.25">
      <c r="D726" s="9"/>
      <c r="E726" s="9"/>
    </row>
    <row r="727" spans="4:5" ht="14.25" customHeight="1" x14ac:dyDescent="0.25">
      <c r="D727" s="9"/>
      <c r="E727" s="9"/>
    </row>
    <row r="728" spans="4:5" ht="14.25" customHeight="1" x14ac:dyDescent="0.25">
      <c r="D728" s="9"/>
      <c r="E728" s="9"/>
    </row>
    <row r="729" spans="4:5" ht="14.25" customHeight="1" x14ac:dyDescent="0.25">
      <c r="D729" s="9"/>
      <c r="E729" s="9"/>
    </row>
    <row r="730" spans="4:5" ht="14.25" customHeight="1" x14ac:dyDescent="0.25">
      <c r="D730" s="9"/>
      <c r="E730" s="9"/>
    </row>
    <row r="731" spans="4:5" ht="14.25" customHeight="1" x14ac:dyDescent="0.25">
      <c r="D731" s="9"/>
      <c r="E731" s="9"/>
    </row>
    <row r="732" spans="4:5" ht="14.25" customHeight="1" x14ac:dyDescent="0.25">
      <c r="D732" s="9"/>
      <c r="E732" s="9"/>
    </row>
    <row r="733" spans="4:5" ht="14.25" customHeight="1" x14ac:dyDescent="0.25">
      <c r="D733" s="9"/>
      <c r="E733" s="9"/>
    </row>
    <row r="734" spans="4:5" ht="14.25" customHeight="1" x14ac:dyDescent="0.25">
      <c r="D734" s="9"/>
      <c r="E734" s="9"/>
    </row>
    <row r="735" spans="4:5" ht="14.25" customHeight="1" x14ac:dyDescent="0.25">
      <c r="D735" s="9"/>
      <c r="E735" s="9"/>
    </row>
    <row r="736" spans="4:5" ht="14.25" customHeight="1" x14ac:dyDescent="0.25">
      <c r="D736" s="9"/>
      <c r="E736" s="9"/>
    </row>
    <row r="737" spans="4:5" ht="14.25" customHeight="1" x14ac:dyDescent="0.25">
      <c r="D737" s="9"/>
      <c r="E737" s="9"/>
    </row>
    <row r="738" spans="4:5" ht="14.25" customHeight="1" x14ac:dyDescent="0.25">
      <c r="D738" s="9"/>
      <c r="E738" s="9"/>
    </row>
    <row r="739" spans="4:5" ht="14.25" customHeight="1" x14ac:dyDescent="0.25">
      <c r="D739" s="9"/>
      <c r="E739" s="9"/>
    </row>
    <row r="740" spans="4:5" ht="14.25" customHeight="1" x14ac:dyDescent="0.25">
      <c r="D740" s="9"/>
      <c r="E740" s="9"/>
    </row>
    <row r="741" spans="4:5" ht="14.25" customHeight="1" x14ac:dyDescent="0.25">
      <c r="D741" s="9"/>
      <c r="E741" s="9"/>
    </row>
    <row r="742" spans="4:5" ht="14.25" customHeight="1" x14ac:dyDescent="0.25">
      <c r="D742" s="9"/>
      <c r="E742" s="9"/>
    </row>
    <row r="743" spans="4:5" ht="14.25" customHeight="1" x14ac:dyDescent="0.25">
      <c r="D743" s="9"/>
      <c r="E743" s="9"/>
    </row>
    <row r="744" spans="4:5" ht="14.25" customHeight="1" x14ac:dyDescent="0.25">
      <c r="D744" s="9"/>
      <c r="E744" s="9"/>
    </row>
    <row r="745" spans="4:5" ht="14.25" customHeight="1" x14ac:dyDescent="0.25">
      <c r="D745" s="9"/>
      <c r="E745" s="9"/>
    </row>
    <row r="746" spans="4:5" ht="14.25" customHeight="1" x14ac:dyDescent="0.25">
      <c r="D746" s="9"/>
      <c r="E746" s="9"/>
    </row>
    <row r="747" spans="4:5" ht="14.25" customHeight="1" x14ac:dyDescent="0.25">
      <c r="D747" s="9"/>
      <c r="E747" s="9"/>
    </row>
    <row r="748" spans="4:5" ht="14.25" customHeight="1" x14ac:dyDescent="0.25">
      <c r="D748" s="9"/>
      <c r="E748" s="9"/>
    </row>
    <row r="749" spans="4:5" ht="14.25" customHeight="1" x14ac:dyDescent="0.25">
      <c r="D749" s="9"/>
      <c r="E749" s="9"/>
    </row>
    <row r="750" spans="4:5" ht="14.25" customHeight="1" x14ac:dyDescent="0.25">
      <c r="D750" s="9"/>
      <c r="E750" s="9"/>
    </row>
    <row r="751" spans="4:5" ht="14.25" customHeight="1" x14ac:dyDescent="0.25">
      <c r="D751" s="9"/>
      <c r="E751" s="9"/>
    </row>
    <row r="752" spans="4:5" ht="14.25" customHeight="1" x14ac:dyDescent="0.25">
      <c r="D752" s="9"/>
      <c r="E752" s="9"/>
    </row>
    <row r="753" spans="4:5" ht="14.25" customHeight="1" x14ac:dyDescent="0.25">
      <c r="D753" s="9"/>
      <c r="E753" s="9"/>
    </row>
    <row r="754" spans="4:5" ht="14.25" customHeight="1" x14ac:dyDescent="0.25">
      <c r="D754" s="9"/>
      <c r="E754" s="9"/>
    </row>
    <row r="755" spans="4:5" ht="14.25" customHeight="1" x14ac:dyDescent="0.25">
      <c r="D755" s="9"/>
      <c r="E755" s="9"/>
    </row>
    <row r="756" spans="4:5" ht="14.25" customHeight="1" x14ac:dyDescent="0.25">
      <c r="D756" s="9"/>
      <c r="E756" s="9"/>
    </row>
    <row r="757" spans="4:5" ht="14.25" customHeight="1" x14ac:dyDescent="0.25">
      <c r="D757" s="9"/>
      <c r="E757" s="9"/>
    </row>
    <row r="758" spans="4:5" ht="14.25" customHeight="1" x14ac:dyDescent="0.25">
      <c r="D758" s="9"/>
      <c r="E758" s="9"/>
    </row>
    <row r="759" spans="4:5" ht="14.25" customHeight="1" x14ac:dyDescent="0.25">
      <c r="D759" s="9"/>
      <c r="E759" s="9"/>
    </row>
    <row r="760" spans="4:5" ht="14.25" customHeight="1" x14ac:dyDescent="0.25">
      <c r="D760" s="9"/>
      <c r="E760" s="9"/>
    </row>
    <row r="761" spans="4:5" ht="14.25" customHeight="1" x14ac:dyDescent="0.25">
      <c r="D761" s="9"/>
      <c r="E761" s="9"/>
    </row>
    <row r="762" spans="4:5" ht="14.25" customHeight="1" x14ac:dyDescent="0.25">
      <c r="D762" s="9"/>
      <c r="E762" s="9"/>
    </row>
    <row r="763" spans="4:5" ht="14.25" customHeight="1" x14ac:dyDescent="0.25">
      <c r="D763" s="9"/>
      <c r="E763" s="9"/>
    </row>
    <row r="764" spans="4:5" ht="14.25" customHeight="1" x14ac:dyDescent="0.25">
      <c r="D764" s="9"/>
      <c r="E764" s="9"/>
    </row>
    <row r="765" spans="4:5" ht="14.25" customHeight="1" x14ac:dyDescent="0.25">
      <c r="D765" s="9"/>
      <c r="E765" s="9"/>
    </row>
    <row r="766" spans="4:5" ht="14.25" customHeight="1" x14ac:dyDescent="0.25">
      <c r="D766" s="9"/>
      <c r="E766" s="9"/>
    </row>
    <row r="767" spans="4:5" ht="14.25" customHeight="1" x14ac:dyDescent="0.25">
      <c r="D767" s="9"/>
      <c r="E767" s="9"/>
    </row>
    <row r="768" spans="4:5" ht="14.25" customHeight="1" x14ac:dyDescent="0.25">
      <c r="D768" s="9"/>
      <c r="E768" s="9"/>
    </row>
    <row r="769" spans="4:5" ht="14.25" customHeight="1" x14ac:dyDescent="0.25">
      <c r="D769" s="9"/>
      <c r="E769" s="9"/>
    </row>
    <row r="770" spans="4:5" ht="14.25" customHeight="1" x14ac:dyDescent="0.25">
      <c r="D770" s="9"/>
      <c r="E770" s="9"/>
    </row>
    <row r="771" spans="4:5" ht="14.25" customHeight="1" x14ac:dyDescent="0.25">
      <c r="D771" s="9"/>
      <c r="E771" s="9"/>
    </row>
    <row r="772" spans="4:5" ht="14.25" customHeight="1" x14ac:dyDescent="0.25">
      <c r="D772" s="9"/>
      <c r="E772" s="9"/>
    </row>
    <row r="773" spans="4:5" ht="14.25" customHeight="1" x14ac:dyDescent="0.25">
      <c r="D773" s="9"/>
      <c r="E773" s="9"/>
    </row>
    <row r="774" spans="4:5" ht="14.25" customHeight="1" x14ac:dyDescent="0.25">
      <c r="D774" s="9"/>
      <c r="E774" s="9"/>
    </row>
    <row r="775" spans="4:5" ht="14.25" customHeight="1" x14ac:dyDescent="0.25">
      <c r="D775" s="9"/>
      <c r="E775" s="9"/>
    </row>
    <row r="776" spans="4:5" ht="14.25" customHeight="1" x14ac:dyDescent="0.25">
      <c r="D776" s="9"/>
      <c r="E776" s="9"/>
    </row>
    <row r="777" spans="4:5" ht="14.25" customHeight="1" x14ac:dyDescent="0.25">
      <c r="D777" s="9"/>
      <c r="E777" s="9"/>
    </row>
    <row r="778" spans="4:5" ht="14.25" customHeight="1" x14ac:dyDescent="0.25">
      <c r="D778" s="9"/>
      <c r="E778" s="9"/>
    </row>
    <row r="779" spans="4:5" ht="14.25" customHeight="1" x14ac:dyDescent="0.25">
      <c r="D779" s="9"/>
      <c r="E779" s="9"/>
    </row>
    <row r="780" spans="4:5" ht="14.25" customHeight="1" x14ac:dyDescent="0.25">
      <c r="D780" s="9"/>
      <c r="E780" s="9"/>
    </row>
    <row r="781" spans="4:5" ht="14.25" customHeight="1" x14ac:dyDescent="0.25">
      <c r="D781" s="9"/>
      <c r="E781" s="9"/>
    </row>
    <row r="782" spans="4:5" ht="14.25" customHeight="1" x14ac:dyDescent="0.25">
      <c r="D782" s="9"/>
      <c r="E782" s="9"/>
    </row>
    <row r="783" spans="4:5" ht="14.25" customHeight="1" x14ac:dyDescent="0.25">
      <c r="D783" s="9"/>
      <c r="E783" s="9"/>
    </row>
    <row r="784" spans="4:5" ht="14.25" customHeight="1" x14ac:dyDescent="0.25">
      <c r="D784" s="9"/>
      <c r="E784" s="9"/>
    </row>
    <row r="785" spans="4:5" ht="14.25" customHeight="1" x14ac:dyDescent="0.25">
      <c r="D785" s="9"/>
      <c r="E785" s="9"/>
    </row>
    <row r="786" spans="4:5" ht="14.25" customHeight="1" x14ac:dyDescent="0.25">
      <c r="D786" s="9"/>
      <c r="E786" s="9"/>
    </row>
    <row r="787" spans="4:5" ht="14.25" customHeight="1" x14ac:dyDescent="0.25">
      <c r="D787" s="9"/>
      <c r="E787" s="9"/>
    </row>
    <row r="788" spans="4:5" ht="14.25" customHeight="1" x14ac:dyDescent="0.25">
      <c r="D788" s="9"/>
      <c r="E788" s="9"/>
    </row>
    <row r="789" spans="4:5" ht="14.25" customHeight="1" x14ac:dyDescent="0.25">
      <c r="D789" s="9"/>
      <c r="E789" s="9"/>
    </row>
    <row r="790" spans="4:5" ht="14.25" customHeight="1" x14ac:dyDescent="0.25">
      <c r="D790" s="9"/>
      <c r="E790" s="9"/>
    </row>
    <row r="791" spans="4:5" ht="14.25" customHeight="1" x14ac:dyDescent="0.25">
      <c r="D791" s="9"/>
      <c r="E791" s="9"/>
    </row>
    <row r="792" spans="4:5" ht="14.25" customHeight="1" x14ac:dyDescent="0.25">
      <c r="D792" s="9"/>
      <c r="E792" s="9"/>
    </row>
    <row r="793" spans="4:5" ht="14.25" customHeight="1" x14ac:dyDescent="0.25">
      <c r="D793" s="9"/>
      <c r="E793" s="9"/>
    </row>
    <row r="794" spans="4:5" ht="14.25" customHeight="1" x14ac:dyDescent="0.25">
      <c r="D794" s="9"/>
      <c r="E794" s="9"/>
    </row>
    <row r="795" spans="4:5" ht="14.25" customHeight="1" x14ac:dyDescent="0.25">
      <c r="D795" s="9"/>
      <c r="E795" s="9"/>
    </row>
    <row r="796" spans="4:5" ht="14.25" customHeight="1" x14ac:dyDescent="0.25">
      <c r="D796" s="9"/>
      <c r="E796" s="9"/>
    </row>
    <row r="797" spans="4:5" ht="14.25" customHeight="1" x14ac:dyDescent="0.25">
      <c r="D797" s="9"/>
      <c r="E797" s="9"/>
    </row>
    <row r="798" spans="4:5" ht="14.25" customHeight="1" x14ac:dyDescent="0.25">
      <c r="D798" s="9"/>
      <c r="E798" s="9"/>
    </row>
    <row r="799" spans="4:5" ht="14.25" customHeight="1" x14ac:dyDescent="0.25">
      <c r="D799" s="9"/>
      <c r="E799" s="9"/>
    </row>
    <row r="800" spans="4:5" ht="14.25" customHeight="1" x14ac:dyDescent="0.25">
      <c r="D800" s="9"/>
      <c r="E800" s="9"/>
    </row>
    <row r="801" spans="4:5" ht="14.25" customHeight="1" x14ac:dyDescent="0.25">
      <c r="D801" s="9"/>
      <c r="E801" s="9"/>
    </row>
    <row r="802" spans="4:5" ht="14.25" customHeight="1" x14ac:dyDescent="0.25">
      <c r="D802" s="9"/>
      <c r="E802" s="9"/>
    </row>
    <row r="803" spans="4:5" ht="14.25" customHeight="1" x14ac:dyDescent="0.25">
      <c r="D803" s="9"/>
      <c r="E803" s="9"/>
    </row>
    <row r="804" spans="4:5" ht="14.25" customHeight="1" x14ac:dyDescent="0.25">
      <c r="D804" s="9"/>
      <c r="E804" s="9"/>
    </row>
    <row r="805" spans="4:5" ht="14.25" customHeight="1" x14ac:dyDescent="0.25">
      <c r="D805" s="9"/>
      <c r="E805" s="9"/>
    </row>
    <row r="806" spans="4:5" ht="14.25" customHeight="1" x14ac:dyDescent="0.25">
      <c r="D806" s="9"/>
      <c r="E806" s="9"/>
    </row>
    <row r="807" spans="4:5" ht="14.25" customHeight="1" x14ac:dyDescent="0.25">
      <c r="D807" s="9"/>
      <c r="E807" s="9"/>
    </row>
    <row r="808" spans="4:5" ht="14.25" customHeight="1" x14ac:dyDescent="0.25">
      <c r="D808" s="9"/>
      <c r="E808" s="9"/>
    </row>
    <row r="809" spans="4:5" ht="14.25" customHeight="1" x14ac:dyDescent="0.25">
      <c r="D809" s="9"/>
      <c r="E809" s="9"/>
    </row>
    <row r="810" spans="4:5" ht="14.25" customHeight="1" x14ac:dyDescent="0.25">
      <c r="D810" s="9"/>
      <c r="E810" s="9"/>
    </row>
    <row r="811" spans="4:5" ht="14.25" customHeight="1" x14ac:dyDescent="0.25">
      <c r="D811" s="9"/>
      <c r="E811" s="9"/>
    </row>
    <row r="812" spans="4:5" ht="14.25" customHeight="1" x14ac:dyDescent="0.25">
      <c r="D812" s="9"/>
      <c r="E812" s="9"/>
    </row>
    <row r="813" spans="4:5" ht="14.25" customHeight="1" x14ac:dyDescent="0.25">
      <c r="D813" s="9"/>
      <c r="E813" s="9"/>
    </row>
    <row r="814" spans="4:5" ht="14.25" customHeight="1" x14ac:dyDescent="0.25">
      <c r="D814" s="9"/>
      <c r="E814" s="9"/>
    </row>
    <row r="815" spans="4:5" ht="14.25" customHeight="1" x14ac:dyDescent="0.25">
      <c r="D815" s="9"/>
      <c r="E815" s="9"/>
    </row>
    <row r="816" spans="4:5" ht="14.25" customHeight="1" x14ac:dyDescent="0.25">
      <c r="D816" s="9"/>
      <c r="E816" s="9"/>
    </row>
    <row r="817" spans="4:5" ht="14.25" customHeight="1" x14ac:dyDescent="0.25">
      <c r="D817" s="9"/>
      <c r="E817" s="9"/>
    </row>
    <row r="818" spans="4:5" ht="14.25" customHeight="1" x14ac:dyDescent="0.25">
      <c r="D818" s="9"/>
      <c r="E818" s="9"/>
    </row>
    <row r="819" spans="4:5" ht="14.25" customHeight="1" x14ac:dyDescent="0.25">
      <c r="D819" s="9"/>
      <c r="E819" s="9"/>
    </row>
    <row r="820" spans="4:5" ht="14.25" customHeight="1" x14ac:dyDescent="0.25">
      <c r="D820" s="9"/>
      <c r="E820" s="9"/>
    </row>
    <row r="821" spans="4:5" ht="14.25" customHeight="1" x14ac:dyDescent="0.25">
      <c r="D821" s="9"/>
      <c r="E821" s="9"/>
    </row>
    <row r="822" spans="4:5" ht="14.25" customHeight="1" x14ac:dyDescent="0.25">
      <c r="D822" s="9"/>
      <c r="E822" s="9"/>
    </row>
    <row r="823" spans="4:5" ht="14.25" customHeight="1" x14ac:dyDescent="0.25">
      <c r="D823" s="9"/>
      <c r="E823" s="9"/>
    </row>
    <row r="824" spans="4:5" ht="14.25" customHeight="1" x14ac:dyDescent="0.25">
      <c r="D824" s="9"/>
      <c r="E824" s="9"/>
    </row>
    <row r="825" spans="4:5" ht="14.25" customHeight="1" x14ac:dyDescent="0.25">
      <c r="D825" s="9"/>
      <c r="E825" s="9"/>
    </row>
    <row r="826" spans="4:5" ht="14.25" customHeight="1" x14ac:dyDescent="0.25">
      <c r="D826" s="9"/>
      <c r="E826" s="9"/>
    </row>
    <row r="827" spans="4:5" ht="14.25" customHeight="1" x14ac:dyDescent="0.25">
      <c r="D827" s="9"/>
      <c r="E827" s="9"/>
    </row>
    <row r="828" spans="4:5" ht="14.25" customHeight="1" x14ac:dyDescent="0.25">
      <c r="D828" s="9"/>
      <c r="E828" s="9"/>
    </row>
    <row r="829" spans="4:5" ht="14.25" customHeight="1" x14ac:dyDescent="0.25">
      <c r="D829" s="9"/>
      <c r="E829" s="9"/>
    </row>
    <row r="830" spans="4:5" ht="14.25" customHeight="1" x14ac:dyDescent="0.25">
      <c r="D830" s="9"/>
      <c r="E830" s="9"/>
    </row>
    <row r="831" spans="4:5" ht="14.25" customHeight="1" x14ac:dyDescent="0.25">
      <c r="D831" s="9"/>
      <c r="E831" s="9"/>
    </row>
    <row r="832" spans="4:5" ht="14.25" customHeight="1" x14ac:dyDescent="0.25">
      <c r="D832" s="9"/>
      <c r="E832" s="9"/>
    </row>
    <row r="833" spans="4:5" ht="14.25" customHeight="1" x14ac:dyDescent="0.25">
      <c r="D833" s="9"/>
      <c r="E833" s="9"/>
    </row>
    <row r="834" spans="4:5" ht="14.25" customHeight="1" x14ac:dyDescent="0.25">
      <c r="D834" s="9"/>
      <c r="E834" s="9"/>
    </row>
    <row r="835" spans="4:5" ht="14.25" customHeight="1" x14ac:dyDescent="0.25">
      <c r="D835" s="9"/>
      <c r="E835" s="9"/>
    </row>
    <row r="836" spans="4:5" ht="14.25" customHeight="1" x14ac:dyDescent="0.25">
      <c r="D836" s="9"/>
      <c r="E836" s="9"/>
    </row>
    <row r="837" spans="4:5" ht="14.25" customHeight="1" x14ac:dyDescent="0.25">
      <c r="D837" s="9"/>
      <c r="E837" s="9"/>
    </row>
    <row r="838" spans="4:5" ht="14.25" customHeight="1" x14ac:dyDescent="0.25">
      <c r="D838" s="9"/>
      <c r="E838" s="9"/>
    </row>
    <row r="839" spans="4:5" ht="14.25" customHeight="1" x14ac:dyDescent="0.25">
      <c r="D839" s="9"/>
      <c r="E839" s="9"/>
    </row>
    <row r="840" spans="4:5" ht="14.25" customHeight="1" x14ac:dyDescent="0.25">
      <c r="D840" s="9"/>
      <c r="E840" s="9"/>
    </row>
    <row r="841" spans="4:5" ht="14.25" customHeight="1" x14ac:dyDescent="0.25">
      <c r="D841" s="9"/>
      <c r="E841" s="9"/>
    </row>
    <row r="842" spans="4:5" ht="14.25" customHeight="1" x14ac:dyDescent="0.25">
      <c r="D842" s="9"/>
      <c r="E842" s="9"/>
    </row>
    <row r="843" spans="4:5" ht="14.25" customHeight="1" x14ac:dyDescent="0.25">
      <c r="D843" s="9"/>
      <c r="E843" s="9"/>
    </row>
    <row r="844" spans="4:5" ht="14.25" customHeight="1" x14ac:dyDescent="0.25">
      <c r="D844" s="9"/>
      <c r="E844" s="9"/>
    </row>
    <row r="845" spans="4:5" ht="14.25" customHeight="1" x14ac:dyDescent="0.25">
      <c r="D845" s="9"/>
      <c r="E845" s="9"/>
    </row>
    <row r="846" spans="4:5" ht="14.25" customHeight="1" x14ac:dyDescent="0.25">
      <c r="D846" s="9"/>
      <c r="E846" s="9"/>
    </row>
    <row r="847" spans="4:5" ht="14.25" customHeight="1" x14ac:dyDescent="0.25">
      <c r="D847" s="9"/>
      <c r="E847" s="9"/>
    </row>
    <row r="848" spans="4:5" ht="14.25" customHeight="1" x14ac:dyDescent="0.25">
      <c r="D848" s="9"/>
      <c r="E848" s="9"/>
    </row>
    <row r="849" spans="4:5" ht="14.25" customHeight="1" x14ac:dyDescent="0.25">
      <c r="D849" s="9"/>
      <c r="E849" s="9"/>
    </row>
    <row r="850" spans="4:5" ht="14.25" customHeight="1" x14ac:dyDescent="0.25">
      <c r="D850" s="9"/>
      <c r="E850" s="9"/>
    </row>
    <row r="851" spans="4:5" ht="14.25" customHeight="1" x14ac:dyDescent="0.25">
      <c r="D851" s="9"/>
      <c r="E851" s="9"/>
    </row>
    <row r="852" spans="4:5" ht="14.25" customHeight="1" x14ac:dyDescent="0.25">
      <c r="D852" s="9"/>
      <c r="E852" s="9"/>
    </row>
    <row r="853" spans="4:5" ht="14.25" customHeight="1" x14ac:dyDescent="0.25">
      <c r="D853" s="9"/>
      <c r="E853" s="9"/>
    </row>
    <row r="854" spans="4:5" ht="14.25" customHeight="1" x14ac:dyDescent="0.25">
      <c r="D854" s="9"/>
      <c r="E854" s="9"/>
    </row>
    <row r="855" spans="4:5" ht="14.25" customHeight="1" x14ac:dyDescent="0.25">
      <c r="D855" s="9"/>
      <c r="E855" s="9"/>
    </row>
    <row r="856" spans="4:5" ht="14.25" customHeight="1" x14ac:dyDescent="0.25">
      <c r="D856" s="9"/>
      <c r="E856" s="9"/>
    </row>
    <row r="857" spans="4:5" ht="14.25" customHeight="1" x14ac:dyDescent="0.25">
      <c r="D857" s="9"/>
      <c r="E857" s="9"/>
    </row>
    <row r="858" spans="4:5" ht="14.25" customHeight="1" x14ac:dyDescent="0.25">
      <c r="D858" s="9"/>
      <c r="E858" s="9"/>
    </row>
    <row r="859" spans="4:5" ht="14.25" customHeight="1" x14ac:dyDescent="0.25">
      <c r="D859" s="9"/>
      <c r="E859" s="9"/>
    </row>
    <row r="860" spans="4:5" ht="14.25" customHeight="1" x14ac:dyDescent="0.25">
      <c r="D860" s="9"/>
      <c r="E860" s="9"/>
    </row>
    <row r="861" spans="4:5" ht="14.25" customHeight="1" x14ac:dyDescent="0.25">
      <c r="D861" s="9"/>
      <c r="E861" s="9"/>
    </row>
    <row r="862" spans="4:5" ht="14.25" customHeight="1" x14ac:dyDescent="0.25">
      <c r="D862" s="9"/>
      <c r="E862" s="9"/>
    </row>
    <row r="863" spans="4:5" ht="14.25" customHeight="1" x14ac:dyDescent="0.25">
      <c r="D863" s="9"/>
      <c r="E863" s="9"/>
    </row>
    <row r="864" spans="4:5" ht="14.25" customHeight="1" x14ac:dyDescent="0.25">
      <c r="D864" s="9"/>
      <c r="E864" s="9"/>
    </row>
    <row r="865" spans="4:5" ht="14.25" customHeight="1" x14ac:dyDescent="0.25">
      <c r="D865" s="9"/>
      <c r="E865" s="9"/>
    </row>
    <row r="866" spans="4:5" ht="14.25" customHeight="1" x14ac:dyDescent="0.25">
      <c r="D866" s="9"/>
      <c r="E866" s="9"/>
    </row>
    <row r="867" spans="4:5" ht="14.25" customHeight="1" x14ac:dyDescent="0.25">
      <c r="D867" s="9"/>
      <c r="E867" s="9"/>
    </row>
    <row r="868" spans="4:5" ht="14.25" customHeight="1" x14ac:dyDescent="0.25">
      <c r="D868" s="9"/>
      <c r="E868" s="9"/>
    </row>
    <row r="869" spans="4:5" ht="14.25" customHeight="1" x14ac:dyDescent="0.25">
      <c r="D869" s="9"/>
      <c r="E869" s="9"/>
    </row>
    <row r="870" spans="4:5" ht="14.25" customHeight="1" x14ac:dyDescent="0.25">
      <c r="D870" s="9"/>
      <c r="E870" s="9"/>
    </row>
    <row r="871" spans="4:5" ht="14.25" customHeight="1" x14ac:dyDescent="0.25">
      <c r="D871" s="9"/>
      <c r="E871" s="9"/>
    </row>
    <row r="872" spans="4:5" ht="14.25" customHeight="1" x14ac:dyDescent="0.25">
      <c r="D872" s="9"/>
      <c r="E872" s="9"/>
    </row>
    <row r="873" spans="4:5" ht="14.25" customHeight="1" x14ac:dyDescent="0.25">
      <c r="D873" s="9"/>
      <c r="E873" s="9"/>
    </row>
    <row r="874" spans="4:5" ht="14.25" customHeight="1" x14ac:dyDescent="0.25">
      <c r="D874" s="9"/>
      <c r="E874" s="9"/>
    </row>
    <row r="875" spans="4:5" ht="14.25" customHeight="1" x14ac:dyDescent="0.25">
      <c r="D875" s="9"/>
      <c r="E875" s="9"/>
    </row>
    <row r="876" spans="4:5" ht="14.25" customHeight="1" x14ac:dyDescent="0.25">
      <c r="D876" s="9"/>
      <c r="E876" s="9"/>
    </row>
    <row r="877" spans="4:5" ht="14.25" customHeight="1" x14ac:dyDescent="0.25">
      <c r="D877" s="9"/>
      <c r="E877" s="9"/>
    </row>
    <row r="878" spans="4:5" ht="14.25" customHeight="1" x14ac:dyDescent="0.25">
      <c r="D878" s="9"/>
      <c r="E878" s="9"/>
    </row>
    <row r="879" spans="4:5" ht="14.25" customHeight="1" x14ac:dyDescent="0.25">
      <c r="D879" s="9"/>
      <c r="E879" s="9"/>
    </row>
    <row r="880" spans="4:5" ht="14.25" customHeight="1" x14ac:dyDescent="0.25">
      <c r="D880" s="9"/>
      <c r="E880" s="9"/>
    </row>
    <row r="881" spans="4:5" ht="14.25" customHeight="1" x14ac:dyDescent="0.25">
      <c r="D881" s="9"/>
      <c r="E881" s="9"/>
    </row>
    <row r="882" spans="4:5" ht="14.25" customHeight="1" x14ac:dyDescent="0.25">
      <c r="D882" s="9"/>
      <c r="E882" s="9"/>
    </row>
    <row r="883" spans="4:5" ht="14.25" customHeight="1" x14ac:dyDescent="0.25">
      <c r="D883" s="9"/>
      <c r="E883" s="9"/>
    </row>
    <row r="884" spans="4:5" ht="14.25" customHeight="1" x14ac:dyDescent="0.25">
      <c r="D884" s="9"/>
      <c r="E884" s="9"/>
    </row>
    <row r="885" spans="4:5" ht="14.25" customHeight="1" x14ac:dyDescent="0.25">
      <c r="D885" s="9"/>
      <c r="E885" s="9"/>
    </row>
    <row r="886" spans="4:5" ht="14.25" customHeight="1" x14ac:dyDescent="0.25">
      <c r="D886" s="9"/>
      <c r="E886" s="9"/>
    </row>
    <row r="887" spans="4:5" ht="14.25" customHeight="1" x14ac:dyDescent="0.25">
      <c r="D887" s="9"/>
      <c r="E887" s="9"/>
    </row>
    <row r="888" spans="4:5" ht="14.25" customHeight="1" x14ac:dyDescent="0.25">
      <c r="D888" s="9"/>
      <c r="E888" s="9"/>
    </row>
    <row r="889" spans="4:5" ht="14.25" customHeight="1" x14ac:dyDescent="0.25">
      <c r="D889" s="9"/>
      <c r="E889" s="9"/>
    </row>
    <row r="890" spans="4:5" ht="14.25" customHeight="1" x14ac:dyDescent="0.25">
      <c r="D890" s="9"/>
      <c r="E890" s="9"/>
    </row>
    <row r="891" spans="4:5" ht="14.25" customHeight="1" x14ac:dyDescent="0.25">
      <c r="D891" s="9"/>
      <c r="E891" s="9"/>
    </row>
    <row r="892" spans="4:5" ht="14.25" customHeight="1" x14ac:dyDescent="0.25">
      <c r="D892" s="9"/>
      <c r="E892" s="9"/>
    </row>
    <row r="893" spans="4:5" ht="14.25" customHeight="1" x14ac:dyDescent="0.25">
      <c r="D893" s="9"/>
      <c r="E893" s="9"/>
    </row>
    <row r="894" spans="4:5" ht="14.25" customHeight="1" x14ac:dyDescent="0.25">
      <c r="D894" s="9"/>
      <c r="E894" s="9"/>
    </row>
    <row r="895" spans="4:5" ht="14.25" customHeight="1" x14ac:dyDescent="0.25">
      <c r="D895" s="9"/>
      <c r="E895" s="9"/>
    </row>
    <row r="896" spans="4:5" ht="14.25" customHeight="1" x14ac:dyDescent="0.25">
      <c r="D896" s="9"/>
      <c r="E896" s="9"/>
    </row>
    <row r="897" spans="4:5" ht="14.25" customHeight="1" x14ac:dyDescent="0.25">
      <c r="D897" s="9"/>
      <c r="E897" s="9"/>
    </row>
    <row r="898" spans="4:5" ht="14.25" customHeight="1" x14ac:dyDescent="0.25">
      <c r="D898" s="9"/>
      <c r="E898" s="9"/>
    </row>
    <row r="899" spans="4:5" ht="14.25" customHeight="1" x14ac:dyDescent="0.25">
      <c r="D899" s="9"/>
      <c r="E899" s="9"/>
    </row>
    <row r="900" spans="4:5" ht="14.25" customHeight="1" x14ac:dyDescent="0.25">
      <c r="D900" s="9"/>
      <c r="E900" s="9"/>
    </row>
    <row r="901" spans="4:5" ht="14.25" customHeight="1" x14ac:dyDescent="0.25">
      <c r="D901" s="9"/>
      <c r="E901" s="9"/>
    </row>
    <row r="902" spans="4:5" ht="14.25" customHeight="1" x14ac:dyDescent="0.25">
      <c r="D902" s="9"/>
      <c r="E902" s="9"/>
    </row>
    <row r="903" spans="4:5" ht="14.25" customHeight="1" x14ac:dyDescent="0.25">
      <c r="D903" s="9"/>
      <c r="E903" s="9"/>
    </row>
    <row r="904" spans="4:5" ht="14.25" customHeight="1" x14ac:dyDescent="0.25">
      <c r="D904" s="9"/>
      <c r="E904" s="9"/>
    </row>
    <row r="905" spans="4:5" ht="14.25" customHeight="1" x14ac:dyDescent="0.25">
      <c r="D905" s="9"/>
      <c r="E905" s="9"/>
    </row>
    <row r="906" spans="4:5" ht="14.25" customHeight="1" x14ac:dyDescent="0.25">
      <c r="D906" s="9"/>
      <c r="E906" s="9"/>
    </row>
    <row r="907" spans="4:5" ht="14.25" customHeight="1" x14ac:dyDescent="0.25">
      <c r="D907" s="9"/>
      <c r="E907" s="9"/>
    </row>
    <row r="908" spans="4:5" ht="14.25" customHeight="1" x14ac:dyDescent="0.25">
      <c r="D908" s="9"/>
      <c r="E908" s="9"/>
    </row>
    <row r="909" spans="4:5" ht="14.25" customHeight="1" x14ac:dyDescent="0.25">
      <c r="D909" s="9"/>
      <c r="E909" s="9"/>
    </row>
    <row r="910" spans="4:5" ht="14.25" customHeight="1" x14ac:dyDescent="0.25">
      <c r="D910" s="9"/>
      <c r="E910" s="9"/>
    </row>
    <row r="911" spans="4:5" ht="14.25" customHeight="1" x14ac:dyDescent="0.25">
      <c r="D911" s="9"/>
      <c r="E911" s="9"/>
    </row>
    <row r="912" spans="4:5" ht="14.25" customHeight="1" x14ac:dyDescent="0.25">
      <c r="D912" s="9"/>
      <c r="E912" s="9"/>
    </row>
    <row r="913" spans="4:5" ht="14.25" customHeight="1" x14ac:dyDescent="0.25">
      <c r="D913" s="9"/>
      <c r="E913" s="9"/>
    </row>
    <row r="914" spans="4:5" ht="14.25" customHeight="1" x14ac:dyDescent="0.25">
      <c r="D914" s="9"/>
      <c r="E914" s="9"/>
    </row>
    <row r="915" spans="4:5" ht="14.25" customHeight="1" x14ac:dyDescent="0.25">
      <c r="D915" s="9"/>
      <c r="E915" s="9"/>
    </row>
    <row r="916" spans="4:5" ht="14.25" customHeight="1" x14ac:dyDescent="0.25">
      <c r="D916" s="9"/>
      <c r="E916" s="9"/>
    </row>
    <row r="917" spans="4:5" ht="14.25" customHeight="1" x14ac:dyDescent="0.25">
      <c r="D917" s="9"/>
      <c r="E917" s="9"/>
    </row>
    <row r="918" spans="4:5" ht="14.25" customHeight="1" x14ac:dyDescent="0.25">
      <c r="D918" s="9"/>
      <c r="E918" s="9"/>
    </row>
    <row r="919" spans="4:5" ht="14.25" customHeight="1" x14ac:dyDescent="0.25">
      <c r="D919" s="9"/>
      <c r="E919" s="9"/>
    </row>
    <row r="920" spans="4:5" ht="14.25" customHeight="1" x14ac:dyDescent="0.25">
      <c r="D920" s="9"/>
      <c r="E920" s="9"/>
    </row>
    <row r="921" spans="4:5" ht="14.25" customHeight="1" x14ac:dyDescent="0.25">
      <c r="D921" s="9"/>
      <c r="E921" s="9"/>
    </row>
    <row r="922" spans="4:5" ht="14.25" customHeight="1" x14ac:dyDescent="0.25">
      <c r="D922" s="9"/>
      <c r="E922" s="9"/>
    </row>
    <row r="923" spans="4:5" ht="14.25" customHeight="1" x14ac:dyDescent="0.25">
      <c r="D923" s="9"/>
      <c r="E923" s="9"/>
    </row>
    <row r="924" spans="4:5" ht="14.25" customHeight="1" x14ac:dyDescent="0.25">
      <c r="D924" s="9"/>
      <c r="E924" s="9"/>
    </row>
    <row r="925" spans="4:5" ht="14.25" customHeight="1" x14ac:dyDescent="0.25">
      <c r="D925" s="9"/>
      <c r="E925" s="9"/>
    </row>
    <row r="926" spans="4:5" ht="14.25" customHeight="1" x14ac:dyDescent="0.25">
      <c r="D926" s="9"/>
      <c r="E926" s="9"/>
    </row>
    <row r="927" spans="4:5" ht="14.25" customHeight="1" x14ac:dyDescent="0.25">
      <c r="D927" s="9"/>
      <c r="E927" s="9"/>
    </row>
    <row r="928" spans="4:5" ht="14.25" customHeight="1" x14ac:dyDescent="0.25">
      <c r="D928" s="9"/>
      <c r="E928" s="9"/>
    </row>
    <row r="929" spans="4:5" ht="14.25" customHeight="1" x14ac:dyDescent="0.25">
      <c r="D929" s="9"/>
      <c r="E929" s="9"/>
    </row>
    <row r="930" spans="4:5" ht="14.25" customHeight="1" x14ac:dyDescent="0.25">
      <c r="D930" s="9"/>
      <c r="E930" s="9"/>
    </row>
    <row r="931" spans="4:5" ht="14.25" customHeight="1" x14ac:dyDescent="0.25">
      <c r="D931" s="9"/>
      <c r="E931" s="9"/>
    </row>
    <row r="932" spans="4:5" ht="14.25" customHeight="1" x14ac:dyDescent="0.25">
      <c r="D932" s="9"/>
      <c r="E932" s="9"/>
    </row>
    <row r="933" spans="4:5" ht="14.25" customHeight="1" x14ac:dyDescent="0.25">
      <c r="D933" s="9"/>
      <c r="E933" s="9"/>
    </row>
    <row r="934" spans="4:5" ht="14.25" customHeight="1" x14ac:dyDescent="0.25">
      <c r="D934" s="9"/>
      <c r="E934" s="9"/>
    </row>
    <row r="935" spans="4:5" ht="14.25" customHeight="1" x14ac:dyDescent="0.25">
      <c r="D935" s="9"/>
      <c r="E935" s="9"/>
    </row>
    <row r="936" spans="4:5" ht="14.25" customHeight="1" x14ac:dyDescent="0.25">
      <c r="D936" s="9"/>
      <c r="E936" s="9"/>
    </row>
    <row r="937" spans="4:5" ht="14.25" customHeight="1" x14ac:dyDescent="0.25">
      <c r="D937" s="9"/>
      <c r="E937" s="9"/>
    </row>
    <row r="938" spans="4:5" ht="14.25" customHeight="1" x14ac:dyDescent="0.25">
      <c r="D938" s="9"/>
      <c r="E938" s="9"/>
    </row>
    <row r="939" spans="4:5" ht="14.25" customHeight="1" x14ac:dyDescent="0.25">
      <c r="D939" s="9"/>
      <c r="E939" s="9"/>
    </row>
    <row r="940" spans="4:5" ht="14.25" customHeight="1" x14ac:dyDescent="0.25">
      <c r="D940" s="9"/>
      <c r="E940" s="9"/>
    </row>
    <row r="941" spans="4:5" ht="14.25" customHeight="1" x14ac:dyDescent="0.25">
      <c r="D941" s="9"/>
      <c r="E941" s="9"/>
    </row>
    <row r="942" spans="4:5" ht="14.25" customHeight="1" x14ac:dyDescent="0.25">
      <c r="D942" s="9"/>
      <c r="E942" s="9"/>
    </row>
    <row r="943" spans="4:5" ht="14.25" customHeight="1" x14ac:dyDescent="0.25">
      <c r="D943" s="9"/>
      <c r="E943" s="9"/>
    </row>
    <row r="944" spans="4:5" ht="14.25" customHeight="1" x14ac:dyDescent="0.25">
      <c r="D944" s="9"/>
      <c r="E944" s="9"/>
    </row>
    <row r="945" spans="4:5" ht="14.25" customHeight="1" x14ac:dyDescent="0.25">
      <c r="D945" s="9"/>
      <c r="E945" s="9"/>
    </row>
    <row r="946" spans="4:5" ht="14.25" customHeight="1" x14ac:dyDescent="0.25">
      <c r="D946" s="9"/>
      <c r="E946" s="9"/>
    </row>
    <row r="947" spans="4:5" ht="14.25" customHeight="1" x14ac:dyDescent="0.25">
      <c r="D947" s="9"/>
      <c r="E947" s="9"/>
    </row>
    <row r="948" spans="4:5" ht="14.25" customHeight="1" x14ac:dyDescent="0.25">
      <c r="D948" s="9"/>
      <c r="E948" s="9"/>
    </row>
    <row r="949" spans="4:5" ht="14.25" customHeight="1" x14ac:dyDescent="0.25">
      <c r="D949" s="9"/>
      <c r="E949" s="9"/>
    </row>
    <row r="950" spans="4:5" ht="14.25" customHeight="1" x14ac:dyDescent="0.25">
      <c r="D950" s="9"/>
      <c r="E950" s="9"/>
    </row>
    <row r="951" spans="4:5" ht="14.25" customHeight="1" x14ac:dyDescent="0.25">
      <c r="D951" s="9"/>
      <c r="E951" s="9"/>
    </row>
    <row r="952" spans="4:5" ht="14.25" customHeight="1" x14ac:dyDescent="0.25">
      <c r="D952" s="9"/>
      <c r="E952" s="9"/>
    </row>
    <row r="953" spans="4:5" ht="14.25" customHeight="1" x14ac:dyDescent="0.25">
      <c r="D953" s="9"/>
      <c r="E953" s="9"/>
    </row>
    <row r="954" spans="4:5" ht="14.25" customHeight="1" x14ac:dyDescent="0.25">
      <c r="D954" s="9"/>
      <c r="E954" s="9"/>
    </row>
    <row r="955" spans="4:5" ht="14.25" customHeight="1" x14ac:dyDescent="0.25">
      <c r="D955" s="9"/>
      <c r="E955" s="9"/>
    </row>
    <row r="956" spans="4:5" ht="14.25" customHeight="1" x14ac:dyDescent="0.25">
      <c r="D956" s="9"/>
      <c r="E956" s="9"/>
    </row>
    <row r="957" spans="4:5" ht="14.25" customHeight="1" x14ac:dyDescent="0.25">
      <c r="D957" s="9"/>
      <c r="E957" s="9"/>
    </row>
    <row r="958" spans="4:5" ht="14.25" customHeight="1" x14ac:dyDescent="0.25">
      <c r="D958" s="9"/>
      <c r="E958" s="9"/>
    </row>
    <row r="959" spans="4:5" ht="14.25" customHeight="1" x14ac:dyDescent="0.25">
      <c r="D959" s="9"/>
      <c r="E959" s="9"/>
    </row>
    <row r="960" spans="4:5" ht="14.25" customHeight="1" x14ac:dyDescent="0.25">
      <c r="D960" s="9"/>
      <c r="E960" s="9"/>
    </row>
    <row r="961" spans="4:5" ht="14.25" customHeight="1" x14ac:dyDescent="0.25">
      <c r="D961" s="9"/>
      <c r="E961" s="9"/>
    </row>
    <row r="962" spans="4:5" ht="14.25" customHeight="1" x14ac:dyDescent="0.25">
      <c r="D962" s="9"/>
      <c r="E962" s="9"/>
    </row>
    <row r="963" spans="4:5" ht="14.25" customHeight="1" x14ac:dyDescent="0.25">
      <c r="D963" s="9"/>
      <c r="E963" s="9"/>
    </row>
    <row r="964" spans="4:5" ht="14.25" customHeight="1" x14ac:dyDescent="0.25">
      <c r="D964" s="9"/>
      <c r="E964" s="9"/>
    </row>
    <row r="965" spans="4:5" ht="14.25" customHeight="1" x14ac:dyDescent="0.25">
      <c r="D965" s="9"/>
      <c r="E965" s="9"/>
    </row>
    <row r="966" spans="4:5" ht="14.25" customHeight="1" x14ac:dyDescent="0.25">
      <c r="D966" s="9"/>
      <c r="E966" s="9"/>
    </row>
    <row r="967" spans="4:5" ht="14.25" customHeight="1" x14ac:dyDescent="0.25">
      <c r="D967" s="9"/>
      <c r="E967" s="9"/>
    </row>
    <row r="968" spans="4:5" ht="14.25" customHeight="1" x14ac:dyDescent="0.25">
      <c r="D968" s="9"/>
      <c r="E968" s="9"/>
    </row>
    <row r="969" spans="4:5" ht="14.25" customHeight="1" x14ac:dyDescent="0.25">
      <c r="D969" s="9"/>
      <c r="E969" s="9"/>
    </row>
    <row r="970" spans="4:5" ht="14.25" customHeight="1" x14ac:dyDescent="0.25">
      <c r="D970" s="9"/>
      <c r="E970" s="9"/>
    </row>
    <row r="971" spans="4:5" ht="14.25" customHeight="1" x14ac:dyDescent="0.25">
      <c r="D971" s="9"/>
      <c r="E971" s="9"/>
    </row>
    <row r="972" spans="4:5" ht="14.25" customHeight="1" x14ac:dyDescent="0.25">
      <c r="D972" s="9"/>
      <c r="E972" s="9"/>
    </row>
    <row r="973" spans="4:5" ht="14.25" customHeight="1" x14ac:dyDescent="0.25">
      <c r="D973" s="9"/>
      <c r="E973" s="9"/>
    </row>
    <row r="974" spans="4:5" ht="14.25" customHeight="1" x14ac:dyDescent="0.25">
      <c r="D974" s="9"/>
      <c r="E974" s="9"/>
    </row>
    <row r="975" spans="4:5" ht="14.25" customHeight="1" x14ac:dyDescent="0.25">
      <c r="D975" s="9"/>
      <c r="E975" s="9"/>
    </row>
    <row r="976" spans="4:5" ht="14.25" customHeight="1" x14ac:dyDescent="0.25">
      <c r="D976" s="9"/>
      <c r="E976" s="9"/>
    </row>
    <row r="977" spans="4:5" ht="14.25" customHeight="1" x14ac:dyDescent="0.25">
      <c r="D977" s="9"/>
      <c r="E977" s="9"/>
    </row>
    <row r="978" spans="4:5" ht="14.25" customHeight="1" x14ac:dyDescent="0.25">
      <c r="D978" s="9"/>
      <c r="E978" s="9"/>
    </row>
    <row r="979" spans="4:5" ht="14.25" customHeight="1" x14ac:dyDescent="0.25">
      <c r="D979" s="9"/>
      <c r="E979" s="9"/>
    </row>
    <row r="980" spans="4:5" ht="14.25" customHeight="1" x14ac:dyDescent="0.25">
      <c r="D980" s="9"/>
      <c r="E980" s="9"/>
    </row>
    <row r="981" spans="4:5" ht="14.25" customHeight="1" x14ac:dyDescent="0.25">
      <c r="D981" s="9"/>
      <c r="E981" s="9"/>
    </row>
    <row r="982" spans="4:5" ht="14.25" customHeight="1" x14ac:dyDescent="0.25">
      <c r="D982" s="9"/>
      <c r="E982" s="9"/>
    </row>
    <row r="983" spans="4:5" ht="14.25" customHeight="1" x14ac:dyDescent="0.25">
      <c r="D983" s="9"/>
      <c r="E983" s="9"/>
    </row>
    <row r="984" spans="4:5" ht="14.25" customHeight="1" x14ac:dyDescent="0.25">
      <c r="D984" s="9"/>
      <c r="E984" s="9"/>
    </row>
    <row r="985" spans="4:5" ht="14.25" customHeight="1" x14ac:dyDescent="0.25">
      <c r="D985" s="9"/>
      <c r="E985" s="9"/>
    </row>
    <row r="986" spans="4:5" ht="14.25" customHeight="1" x14ac:dyDescent="0.25">
      <c r="D986" s="9"/>
      <c r="E986" s="9"/>
    </row>
    <row r="987" spans="4:5" ht="14.25" customHeight="1" x14ac:dyDescent="0.25">
      <c r="D987" s="9"/>
      <c r="E987" s="9"/>
    </row>
    <row r="988" spans="4:5" ht="14.25" customHeight="1" x14ac:dyDescent="0.25">
      <c r="D988" s="9"/>
      <c r="E988" s="9"/>
    </row>
    <row r="989" spans="4:5" ht="14.25" customHeight="1" x14ac:dyDescent="0.25">
      <c r="D989" s="9"/>
      <c r="E989" s="9"/>
    </row>
    <row r="990" spans="4:5" ht="14.25" customHeight="1" x14ac:dyDescent="0.25">
      <c r="D990" s="9"/>
      <c r="E990" s="9"/>
    </row>
    <row r="991" spans="4:5" ht="14.25" customHeight="1" x14ac:dyDescent="0.25">
      <c r="D991" s="9"/>
      <c r="E991" s="9"/>
    </row>
    <row r="992" spans="4:5" ht="14.25" customHeight="1" x14ac:dyDescent="0.25">
      <c r="D992" s="9"/>
      <c r="E992" s="9"/>
    </row>
    <row r="993" spans="4:5" ht="14.25" customHeight="1" x14ac:dyDescent="0.25">
      <c r="D993" s="9"/>
      <c r="E993" s="9"/>
    </row>
    <row r="994" spans="4:5" ht="14.25" customHeight="1" x14ac:dyDescent="0.25">
      <c r="D994" s="9"/>
      <c r="E994" s="9"/>
    </row>
    <row r="995" spans="4:5" ht="14.25" customHeight="1" x14ac:dyDescent="0.25">
      <c r="D995" s="9"/>
      <c r="E995" s="9"/>
    </row>
    <row r="996" spans="4:5" ht="14.25" customHeight="1" x14ac:dyDescent="0.25">
      <c r="D996" s="9"/>
      <c r="E996" s="9"/>
    </row>
    <row r="997" spans="4:5" ht="14.25" customHeight="1" x14ac:dyDescent="0.25">
      <c r="D997" s="9"/>
      <c r="E997" s="9"/>
    </row>
    <row r="998" spans="4:5" ht="14.25" customHeight="1" x14ac:dyDescent="0.25">
      <c r="D998" s="9"/>
      <c r="E998" s="9"/>
    </row>
    <row r="999" spans="4:5" ht="14.25" customHeight="1" x14ac:dyDescent="0.25">
      <c r="D999" s="9"/>
      <c r="E999" s="9"/>
    </row>
    <row r="1000" spans="4:5" ht="14.25" customHeight="1" x14ac:dyDescent="0.25">
      <c r="D1000" s="9"/>
      <c r="E1000" s="9"/>
    </row>
    <row r="1001" spans="4:5" ht="14.25" customHeight="1" x14ac:dyDescent="0.25">
      <c r="D1001" s="9"/>
      <c r="E1001" s="9"/>
    </row>
  </sheetData>
  <mergeCells count="3">
    <mergeCell ref="B10:I10"/>
    <mergeCell ref="B45:H45"/>
    <mergeCell ref="B118:B120"/>
  </mergeCells>
  <phoneticPr fontId="0" type="noConversion"/>
  <pageMargins left="0.69991251615088756" right="0.69991251615088756" top="0.74990626395218019" bottom="0.74990626395218019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J1000"/>
  <sheetViews>
    <sheetView topLeftCell="B1" zoomScale="50" zoomScaleNormal="50" workbookViewId="0">
      <selection activeCell="H9" sqref="H9"/>
    </sheetView>
  </sheetViews>
  <sheetFormatPr defaultColWidth="12.5703125" defaultRowHeight="15" customHeight="1" x14ac:dyDescent="0.25"/>
  <cols>
    <col min="1" max="1" width="8.5703125" customWidth="1"/>
    <col min="2" max="2" width="96.28515625" customWidth="1"/>
    <col min="3" max="3" width="28.28515625" customWidth="1"/>
    <col min="4" max="4" width="0" hidden="1" customWidth="1"/>
    <col min="5" max="5" width="0.28515625" customWidth="1"/>
    <col min="6" max="8" width="20.5703125" customWidth="1"/>
    <col min="9" max="9" width="35.5703125" customWidth="1"/>
    <col min="10" max="10" width="34.5703125" customWidth="1"/>
    <col min="11" max="26" width="8.5703125" customWidth="1"/>
  </cols>
  <sheetData>
    <row r="1" spans="2:10" ht="14.25" customHeight="1" x14ac:dyDescent="0.25"/>
    <row r="2" spans="2:10" ht="14.25" customHeight="1" x14ac:dyDescent="0.25">
      <c r="B2" s="2"/>
      <c r="C2" s="2"/>
      <c r="D2" s="2"/>
      <c r="E2" s="2"/>
      <c r="F2" s="2"/>
      <c r="G2" s="4"/>
      <c r="H2" s="4"/>
      <c r="I2" s="4"/>
      <c r="J2" s="4"/>
    </row>
    <row r="3" spans="2:10" ht="14.25" customHeight="1" x14ac:dyDescent="0.3">
      <c r="B3" s="2"/>
      <c r="C3" s="3" t="s">
        <v>0</v>
      </c>
      <c r="D3" s="2"/>
      <c r="E3" s="2"/>
      <c r="F3" s="2"/>
      <c r="G3" s="4"/>
      <c r="H3" s="4"/>
      <c r="I3" s="4"/>
      <c r="J3" s="4"/>
    </row>
    <row r="4" spans="2:10" ht="14.25" customHeight="1" x14ac:dyDescent="0.25">
      <c r="B4" s="2"/>
      <c r="C4" s="5" t="s">
        <v>1</v>
      </c>
      <c r="D4" s="2"/>
      <c r="E4" s="2"/>
      <c r="F4" s="2"/>
      <c r="G4" s="4"/>
      <c r="H4" s="4"/>
      <c r="I4" s="4"/>
      <c r="J4" s="4"/>
    </row>
    <row r="5" spans="2:10" ht="14.25" customHeight="1" x14ac:dyDescent="0.25">
      <c r="B5" s="6"/>
      <c r="C5" s="7" t="s">
        <v>2</v>
      </c>
      <c r="D5" s="2"/>
      <c r="E5" s="2"/>
      <c r="F5" s="2"/>
      <c r="G5" s="4"/>
      <c r="H5" s="4"/>
      <c r="I5" s="4"/>
      <c r="J5" s="4"/>
    </row>
    <row r="6" spans="2:10" ht="14.25" customHeight="1" x14ac:dyDescent="0.25">
      <c r="B6" s="2"/>
      <c r="C6" s="7" t="s">
        <v>3</v>
      </c>
      <c r="D6" s="2"/>
      <c r="E6" s="2"/>
      <c r="F6" s="2"/>
      <c r="G6" s="4"/>
      <c r="H6" s="4"/>
      <c r="I6" s="4"/>
      <c r="J6" s="4"/>
    </row>
    <row r="7" spans="2:10" ht="14.25" customHeight="1" x14ac:dyDescent="0.25">
      <c r="B7" s="2"/>
      <c r="C7" s="2"/>
      <c r="D7" s="2"/>
      <c r="E7" s="2"/>
      <c r="F7" s="2"/>
      <c r="G7" s="4"/>
      <c r="H7" s="4"/>
      <c r="I7" s="4"/>
      <c r="J7" s="4"/>
    </row>
    <row r="8" spans="2:10" ht="14.25" customHeight="1" x14ac:dyDescent="0.25">
      <c r="B8" s="8" t="s">
        <v>4</v>
      </c>
      <c r="C8" s="2"/>
      <c r="D8" s="2"/>
      <c r="E8" s="2"/>
      <c r="F8" s="2"/>
      <c r="G8" s="4"/>
      <c r="H8" s="4"/>
      <c r="I8" s="4"/>
      <c r="J8" s="4"/>
    </row>
    <row r="9" spans="2:10" ht="14.25" customHeight="1" x14ac:dyDescent="0.25">
      <c r="H9" t="s">
        <v>5</v>
      </c>
    </row>
    <row r="10" spans="2:10" ht="14.25" customHeight="1" x14ac:dyDescent="0.25">
      <c r="B10" s="10" t="s">
        <v>6</v>
      </c>
      <c r="C10" s="10" t="s">
        <v>7</v>
      </c>
      <c r="D10" s="10" t="s">
        <v>8</v>
      </c>
      <c r="E10" s="16"/>
      <c r="F10" s="12" t="s">
        <v>9</v>
      </c>
      <c r="G10" s="10" t="s">
        <v>10</v>
      </c>
      <c r="H10" s="10" t="s">
        <v>11</v>
      </c>
      <c r="I10" s="10" t="s">
        <v>12</v>
      </c>
      <c r="J10" s="34" t="s">
        <v>13</v>
      </c>
    </row>
    <row r="11" spans="2:10" ht="14.25" customHeight="1" x14ac:dyDescent="0.25">
      <c r="B11" s="86" t="s">
        <v>193</v>
      </c>
      <c r="C11" s="87"/>
      <c r="D11" s="87"/>
      <c r="E11" s="87"/>
      <c r="F11" s="87"/>
      <c r="G11" s="87"/>
      <c r="H11" s="87"/>
      <c r="I11" s="88"/>
      <c r="J11" s="14"/>
    </row>
    <row r="12" spans="2:10" ht="14.25" customHeight="1" x14ac:dyDescent="0.25">
      <c r="B12" s="15" t="s">
        <v>194</v>
      </c>
      <c r="C12" s="16"/>
      <c r="D12" s="16">
        <v>10</v>
      </c>
      <c r="E12" s="16">
        <f t="shared" ref="E12:E58" si="0">D12/5</f>
        <v>2</v>
      </c>
      <c r="F12" s="16">
        <f>E12*3</f>
        <v>6</v>
      </c>
      <c r="G12" s="16" t="s">
        <v>21</v>
      </c>
      <c r="H12" s="16"/>
      <c r="I12" s="16">
        <f t="shared" ref="I12:I43" si="1">F12*H12</f>
        <v>0</v>
      </c>
      <c r="J12" s="18"/>
    </row>
    <row r="13" spans="2:10" ht="14.25" customHeight="1" x14ac:dyDescent="0.25">
      <c r="B13" s="35" t="s">
        <v>195</v>
      </c>
      <c r="C13" s="16"/>
      <c r="D13" s="16">
        <v>22</v>
      </c>
      <c r="E13" s="16">
        <f t="shared" si="0"/>
        <v>4.4000000000000004</v>
      </c>
      <c r="F13" s="16">
        <v>10</v>
      </c>
      <c r="G13" s="16" t="s">
        <v>21</v>
      </c>
      <c r="H13" s="16"/>
      <c r="I13" s="16">
        <f t="shared" si="1"/>
        <v>0</v>
      </c>
      <c r="J13" s="17"/>
    </row>
    <row r="14" spans="2:10" ht="14.25" customHeight="1" x14ac:dyDescent="0.25">
      <c r="B14" s="35" t="s">
        <v>196</v>
      </c>
      <c r="C14" s="16"/>
      <c r="D14" s="16">
        <v>11.5</v>
      </c>
      <c r="E14" s="16">
        <f t="shared" si="0"/>
        <v>2.2999999999999998</v>
      </c>
      <c r="F14" s="16">
        <v>8</v>
      </c>
      <c r="G14" s="16" t="s">
        <v>21</v>
      </c>
      <c r="H14" s="16"/>
      <c r="I14" s="16">
        <f t="shared" si="1"/>
        <v>0</v>
      </c>
      <c r="J14" s="17"/>
    </row>
    <row r="15" spans="2:10" ht="14.25" customHeight="1" x14ac:dyDescent="0.25">
      <c r="B15" s="21" t="s">
        <v>197</v>
      </c>
      <c r="C15" s="16"/>
      <c r="D15" s="16">
        <v>16</v>
      </c>
      <c r="E15" s="16">
        <f t="shared" si="0"/>
        <v>3.2</v>
      </c>
      <c r="F15" s="16">
        <v>8</v>
      </c>
      <c r="G15" s="16" t="s">
        <v>21</v>
      </c>
      <c r="H15" s="16"/>
      <c r="I15" s="16">
        <f t="shared" si="1"/>
        <v>0</v>
      </c>
      <c r="J15" s="17"/>
    </row>
    <row r="16" spans="2:10" ht="14.25" customHeight="1" x14ac:dyDescent="0.25">
      <c r="B16" s="21" t="s">
        <v>198</v>
      </c>
      <c r="C16" s="22"/>
      <c r="D16" s="22">
        <v>10</v>
      </c>
      <c r="E16" s="16">
        <f t="shared" si="0"/>
        <v>2</v>
      </c>
      <c r="F16" s="16">
        <f>E16*3</f>
        <v>6</v>
      </c>
      <c r="G16" s="22" t="s">
        <v>27</v>
      </c>
      <c r="H16" s="22"/>
      <c r="I16" s="16">
        <f t="shared" si="1"/>
        <v>0</v>
      </c>
      <c r="J16" s="17"/>
    </row>
    <row r="17" spans="2:10" ht="14.25" customHeight="1" x14ac:dyDescent="0.25">
      <c r="B17" s="21" t="s">
        <v>199</v>
      </c>
      <c r="C17" s="22"/>
      <c r="D17" s="22">
        <v>20</v>
      </c>
      <c r="E17" s="16">
        <f t="shared" si="0"/>
        <v>4</v>
      </c>
      <c r="F17" s="16">
        <v>9</v>
      </c>
      <c r="G17" s="22" t="s">
        <v>21</v>
      </c>
      <c r="H17" s="22"/>
      <c r="I17" s="16">
        <f t="shared" si="1"/>
        <v>0</v>
      </c>
      <c r="J17" s="17"/>
    </row>
    <row r="18" spans="2:10" ht="14.25" customHeight="1" x14ac:dyDescent="0.25">
      <c r="B18" s="21" t="s">
        <v>200</v>
      </c>
      <c r="C18" s="22"/>
      <c r="D18" s="22">
        <v>8</v>
      </c>
      <c r="E18" s="16">
        <f t="shared" si="0"/>
        <v>1.6</v>
      </c>
      <c r="F18" s="16">
        <v>38</v>
      </c>
      <c r="G18" s="22" t="s">
        <v>21</v>
      </c>
      <c r="H18" s="22"/>
      <c r="I18" s="16">
        <f t="shared" si="1"/>
        <v>0</v>
      </c>
      <c r="J18" s="17"/>
    </row>
    <row r="19" spans="2:10" ht="14.25" customHeight="1" x14ac:dyDescent="0.25">
      <c r="B19" s="21" t="s">
        <v>201</v>
      </c>
      <c r="C19" s="22" t="s">
        <v>54</v>
      </c>
      <c r="D19" s="22">
        <v>5</v>
      </c>
      <c r="E19" s="16">
        <f t="shared" si="0"/>
        <v>1</v>
      </c>
      <c r="F19" s="16">
        <v>11</v>
      </c>
      <c r="G19" s="22" t="s">
        <v>35</v>
      </c>
      <c r="H19" s="22"/>
      <c r="I19" s="16">
        <f t="shared" si="1"/>
        <v>0</v>
      </c>
      <c r="J19" s="17"/>
    </row>
    <row r="20" spans="2:10" ht="14.25" customHeight="1" x14ac:dyDescent="0.25">
      <c r="B20" s="21" t="s">
        <v>202</v>
      </c>
      <c r="C20" s="22" t="s">
        <v>203</v>
      </c>
      <c r="D20" s="22">
        <v>25</v>
      </c>
      <c r="E20" s="16">
        <f t="shared" si="0"/>
        <v>5</v>
      </c>
      <c r="F20" s="16">
        <v>60</v>
      </c>
      <c r="G20" s="22" t="s">
        <v>27</v>
      </c>
      <c r="H20" s="22"/>
      <c r="I20" s="16">
        <f t="shared" si="1"/>
        <v>0</v>
      </c>
      <c r="J20" s="17"/>
    </row>
    <row r="21" spans="2:10" ht="14.25" customHeight="1" x14ac:dyDescent="0.25">
      <c r="B21" s="25" t="s">
        <v>204</v>
      </c>
      <c r="C21" s="22" t="s">
        <v>205</v>
      </c>
      <c r="D21" s="22">
        <v>20</v>
      </c>
      <c r="E21" s="16">
        <f t="shared" si="0"/>
        <v>4</v>
      </c>
      <c r="F21" s="16">
        <f>E21*3</f>
        <v>12</v>
      </c>
      <c r="G21" s="22" t="s">
        <v>27</v>
      </c>
      <c r="H21" s="22"/>
      <c r="I21" s="16">
        <f t="shared" si="1"/>
        <v>0</v>
      </c>
      <c r="J21" s="17"/>
    </row>
    <row r="22" spans="2:10" ht="14.25" customHeight="1" x14ac:dyDescent="0.25">
      <c r="B22" s="21" t="s">
        <v>206</v>
      </c>
      <c r="C22" s="22"/>
      <c r="D22" s="22">
        <v>5</v>
      </c>
      <c r="E22" s="16">
        <f t="shared" si="0"/>
        <v>1</v>
      </c>
      <c r="F22" s="16">
        <f>E22*3</f>
        <v>3</v>
      </c>
      <c r="G22" s="22" t="s">
        <v>35</v>
      </c>
      <c r="H22" s="22"/>
      <c r="I22" s="16">
        <f t="shared" si="1"/>
        <v>0</v>
      </c>
      <c r="J22" s="17"/>
    </row>
    <row r="23" spans="2:10" ht="14.25" customHeight="1" x14ac:dyDescent="0.25">
      <c r="B23" s="21" t="s">
        <v>207</v>
      </c>
      <c r="C23" s="22" t="s">
        <v>208</v>
      </c>
      <c r="D23" s="22">
        <v>5</v>
      </c>
      <c r="E23" s="16">
        <f t="shared" si="0"/>
        <v>1</v>
      </c>
      <c r="F23" s="16">
        <f>E23*3</f>
        <v>3</v>
      </c>
      <c r="G23" s="22" t="s">
        <v>52</v>
      </c>
      <c r="H23" s="22"/>
      <c r="I23" s="16">
        <f t="shared" si="1"/>
        <v>0</v>
      </c>
      <c r="J23" s="17"/>
    </row>
    <row r="24" spans="2:10" ht="14.25" customHeight="1" x14ac:dyDescent="0.25">
      <c r="B24" s="25" t="s">
        <v>209</v>
      </c>
      <c r="C24" s="22" t="s">
        <v>210</v>
      </c>
      <c r="D24" s="22">
        <v>10</v>
      </c>
      <c r="E24" s="16">
        <f t="shared" si="0"/>
        <v>2</v>
      </c>
      <c r="F24" s="16">
        <v>6</v>
      </c>
      <c r="G24" s="22" t="s">
        <v>27</v>
      </c>
      <c r="H24" s="22"/>
      <c r="I24" s="16">
        <f t="shared" si="1"/>
        <v>0</v>
      </c>
      <c r="J24" s="18"/>
    </row>
    <row r="25" spans="2:10" ht="14.25" customHeight="1" x14ac:dyDescent="0.25">
      <c r="B25" s="25" t="s">
        <v>211</v>
      </c>
      <c r="C25" s="25"/>
      <c r="D25" s="22">
        <v>10</v>
      </c>
      <c r="E25" s="16">
        <f t="shared" si="0"/>
        <v>2</v>
      </c>
      <c r="F25" s="16">
        <f>E25*3</f>
        <v>6</v>
      </c>
      <c r="G25" s="22" t="s">
        <v>35</v>
      </c>
      <c r="H25" s="22"/>
      <c r="I25" s="16">
        <f t="shared" si="1"/>
        <v>0</v>
      </c>
      <c r="J25" s="17"/>
    </row>
    <row r="26" spans="2:10" ht="14.25" customHeight="1" x14ac:dyDescent="0.25">
      <c r="B26" s="21" t="s">
        <v>212</v>
      </c>
      <c r="C26" s="22"/>
      <c r="D26" s="22">
        <v>5</v>
      </c>
      <c r="E26" s="16">
        <f t="shared" si="0"/>
        <v>1</v>
      </c>
      <c r="F26" s="16">
        <f>E26*3</f>
        <v>3</v>
      </c>
      <c r="G26" s="22" t="s">
        <v>213</v>
      </c>
      <c r="H26" s="22"/>
      <c r="I26" s="16">
        <f t="shared" si="1"/>
        <v>0</v>
      </c>
      <c r="J26" s="17"/>
    </row>
    <row r="27" spans="2:10" ht="14.25" customHeight="1" x14ac:dyDescent="0.25">
      <c r="B27" s="21" t="s">
        <v>214</v>
      </c>
      <c r="C27" s="22" t="s">
        <v>205</v>
      </c>
      <c r="D27" s="22">
        <v>5</v>
      </c>
      <c r="E27" s="16">
        <f t="shared" si="0"/>
        <v>1</v>
      </c>
      <c r="F27" s="16">
        <f>E27*3</f>
        <v>3</v>
      </c>
      <c r="G27" s="22" t="s">
        <v>27</v>
      </c>
      <c r="H27" s="22"/>
      <c r="I27" s="16">
        <f t="shared" si="1"/>
        <v>0</v>
      </c>
      <c r="J27" s="17"/>
    </row>
    <row r="28" spans="2:10" ht="14.25" customHeight="1" x14ac:dyDescent="0.25">
      <c r="B28" s="25" t="s">
        <v>215</v>
      </c>
      <c r="C28" s="22" t="s">
        <v>205</v>
      </c>
      <c r="D28" s="22">
        <v>10</v>
      </c>
      <c r="E28" s="16">
        <f t="shared" si="0"/>
        <v>2</v>
      </c>
      <c r="F28" s="16">
        <f>E28*3</f>
        <v>6</v>
      </c>
      <c r="G28" s="22" t="s">
        <v>27</v>
      </c>
      <c r="H28" s="22"/>
      <c r="I28" s="16">
        <f t="shared" si="1"/>
        <v>0</v>
      </c>
      <c r="J28" s="17"/>
    </row>
    <row r="29" spans="2:10" ht="14.25" customHeight="1" x14ac:dyDescent="0.25">
      <c r="B29" s="21" t="s">
        <v>216</v>
      </c>
      <c r="C29" s="22" t="s">
        <v>217</v>
      </c>
      <c r="D29" s="22">
        <v>5</v>
      </c>
      <c r="E29" s="16">
        <f t="shared" si="0"/>
        <v>1</v>
      </c>
      <c r="F29" s="16">
        <f>E29*3</f>
        <v>3</v>
      </c>
      <c r="G29" s="22" t="s">
        <v>27</v>
      </c>
      <c r="H29" s="22"/>
      <c r="I29" s="16">
        <f t="shared" si="1"/>
        <v>0</v>
      </c>
      <c r="J29" s="17"/>
    </row>
    <row r="30" spans="2:10" ht="14.25" customHeight="1" x14ac:dyDescent="0.25">
      <c r="B30" s="21" t="s">
        <v>218</v>
      </c>
      <c r="C30" s="22"/>
      <c r="D30" s="22">
        <v>5</v>
      </c>
      <c r="E30" s="16">
        <f t="shared" si="0"/>
        <v>1</v>
      </c>
      <c r="F30" s="16">
        <v>11</v>
      </c>
      <c r="G30" s="22" t="s">
        <v>27</v>
      </c>
      <c r="H30" s="22"/>
      <c r="I30" s="16">
        <f t="shared" si="1"/>
        <v>0</v>
      </c>
      <c r="J30" s="17"/>
    </row>
    <row r="31" spans="2:10" ht="14.25" customHeight="1" x14ac:dyDescent="0.25">
      <c r="B31" s="21" t="s">
        <v>219</v>
      </c>
      <c r="C31" s="22" t="s">
        <v>220</v>
      </c>
      <c r="D31" s="22">
        <v>5</v>
      </c>
      <c r="E31" s="16">
        <f t="shared" si="0"/>
        <v>1</v>
      </c>
      <c r="F31" s="16">
        <f>E31*3</f>
        <v>3</v>
      </c>
      <c r="G31" s="22" t="s">
        <v>106</v>
      </c>
      <c r="H31" s="22"/>
      <c r="I31" s="16">
        <f t="shared" si="1"/>
        <v>0</v>
      </c>
      <c r="J31" s="17"/>
    </row>
    <row r="32" spans="2:10" ht="14.25" customHeight="1" x14ac:dyDescent="0.25">
      <c r="B32" s="21" t="s">
        <v>221</v>
      </c>
      <c r="C32" s="22"/>
      <c r="D32" s="22">
        <v>10</v>
      </c>
      <c r="E32" s="16">
        <f t="shared" si="0"/>
        <v>2</v>
      </c>
      <c r="F32" s="16">
        <v>7</v>
      </c>
      <c r="G32" s="22" t="s">
        <v>35</v>
      </c>
      <c r="H32" s="22"/>
      <c r="I32" s="16">
        <f t="shared" si="1"/>
        <v>0</v>
      </c>
      <c r="J32" s="17"/>
    </row>
    <row r="33" spans="2:10" ht="14.25" customHeight="1" x14ac:dyDescent="0.25">
      <c r="B33" s="36" t="s">
        <v>222</v>
      </c>
      <c r="C33" s="22"/>
      <c r="D33" s="22">
        <v>250</v>
      </c>
      <c r="E33" s="16">
        <f t="shared" si="0"/>
        <v>50</v>
      </c>
      <c r="F33" s="16">
        <v>3</v>
      </c>
      <c r="G33" s="22" t="s">
        <v>62</v>
      </c>
      <c r="H33" s="22"/>
      <c r="I33" s="16">
        <f t="shared" si="1"/>
        <v>0</v>
      </c>
      <c r="J33" s="17"/>
    </row>
    <row r="34" spans="2:10" ht="14.25" customHeight="1" x14ac:dyDescent="0.25">
      <c r="B34" s="21" t="s">
        <v>223</v>
      </c>
      <c r="C34" s="22"/>
      <c r="D34" s="22">
        <v>5</v>
      </c>
      <c r="E34" s="16">
        <f t="shared" si="0"/>
        <v>1</v>
      </c>
      <c r="F34" s="16">
        <f>E34*3</f>
        <v>3</v>
      </c>
      <c r="G34" s="22" t="s">
        <v>27</v>
      </c>
      <c r="H34" s="22"/>
      <c r="I34" s="16">
        <f t="shared" si="1"/>
        <v>0</v>
      </c>
      <c r="J34" s="17"/>
    </row>
    <row r="35" spans="2:10" ht="14.25" customHeight="1" x14ac:dyDescent="0.25">
      <c r="B35" s="21" t="s">
        <v>224</v>
      </c>
      <c r="C35" s="22" t="s">
        <v>225</v>
      </c>
      <c r="D35" s="22">
        <v>10</v>
      </c>
      <c r="E35" s="16">
        <f t="shared" si="0"/>
        <v>2</v>
      </c>
      <c r="F35" s="16">
        <f>E35*3</f>
        <v>6</v>
      </c>
      <c r="G35" s="22" t="s">
        <v>62</v>
      </c>
      <c r="H35" s="22"/>
      <c r="I35" s="16">
        <f t="shared" si="1"/>
        <v>0</v>
      </c>
      <c r="J35" s="17"/>
    </row>
    <row r="36" spans="2:10" ht="14.25" customHeight="1" x14ac:dyDescent="0.25">
      <c r="B36" s="21" t="s">
        <v>226</v>
      </c>
      <c r="C36" s="22" t="s">
        <v>54</v>
      </c>
      <c r="D36" s="22">
        <v>5</v>
      </c>
      <c r="E36" s="16">
        <f t="shared" si="0"/>
        <v>1</v>
      </c>
      <c r="F36" s="16">
        <v>8</v>
      </c>
      <c r="G36" s="22" t="s">
        <v>35</v>
      </c>
      <c r="H36" s="22"/>
      <c r="I36" s="16">
        <f t="shared" si="1"/>
        <v>0</v>
      </c>
      <c r="J36" s="17"/>
    </row>
    <row r="37" spans="2:10" ht="14.25" customHeight="1" x14ac:dyDescent="0.25">
      <c r="B37" s="21" t="s">
        <v>227</v>
      </c>
      <c r="C37" s="22" t="s">
        <v>228</v>
      </c>
      <c r="D37" s="22">
        <v>5</v>
      </c>
      <c r="E37" s="16">
        <f t="shared" si="0"/>
        <v>1</v>
      </c>
      <c r="F37" s="16">
        <v>1</v>
      </c>
      <c r="G37" s="22" t="s">
        <v>147</v>
      </c>
      <c r="H37" s="22"/>
      <c r="I37" s="16">
        <f t="shared" si="1"/>
        <v>0</v>
      </c>
      <c r="J37" s="17"/>
    </row>
    <row r="38" spans="2:10" ht="14.25" customHeight="1" x14ac:dyDescent="0.25">
      <c r="B38" s="21" t="s">
        <v>229</v>
      </c>
      <c r="C38" s="22" t="s">
        <v>230</v>
      </c>
      <c r="D38" s="22">
        <v>10</v>
      </c>
      <c r="E38" s="16">
        <f t="shared" si="0"/>
        <v>2</v>
      </c>
      <c r="F38" s="16">
        <v>15</v>
      </c>
      <c r="G38" s="22" t="s">
        <v>35</v>
      </c>
      <c r="H38" s="22"/>
      <c r="I38" s="16">
        <f t="shared" si="1"/>
        <v>0</v>
      </c>
      <c r="J38" s="17"/>
    </row>
    <row r="39" spans="2:10" ht="14.25" customHeight="1" x14ac:dyDescent="0.25">
      <c r="B39" s="21" t="s">
        <v>231</v>
      </c>
      <c r="C39" s="22"/>
      <c r="D39" s="22">
        <v>7.5</v>
      </c>
      <c r="E39" s="16">
        <f t="shared" si="0"/>
        <v>1.5</v>
      </c>
      <c r="F39" s="16">
        <v>3</v>
      </c>
      <c r="G39" s="22" t="s">
        <v>21</v>
      </c>
      <c r="H39" s="22"/>
      <c r="I39" s="16">
        <f t="shared" si="1"/>
        <v>0</v>
      </c>
      <c r="J39" s="17"/>
    </row>
    <row r="40" spans="2:10" ht="14.25" customHeight="1" x14ac:dyDescent="0.25">
      <c r="B40" s="21" t="s">
        <v>232</v>
      </c>
      <c r="C40" s="22" t="s">
        <v>233</v>
      </c>
      <c r="D40" s="22">
        <v>5</v>
      </c>
      <c r="E40" s="16">
        <f t="shared" si="0"/>
        <v>1</v>
      </c>
      <c r="F40" s="16">
        <f>E40*3</f>
        <v>3</v>
      </c>
      <c r="G40" s="22" t="s">
        <v>234</v>
      </c>
      <c r="H40" s="22"/>
      <c r="I40" s="16">
        <f t="shared" si="1"/>
        <v>0</v>
      </c>
      <c r="J40" s="17"/>
    </row>
    <row r="41" spans="2:10" ht="14.25" customHeight="1" x14ac:dyDescent="0.25">
      <c r="B41" s="21" t="s">
        <v>235</v>
      </c>
      <c r="C41" s="22"/>
      <c r="D41" s="22">
        <v>500</v>
      </c>
      <c r="E41" s="16">
        <f t="shared" si="0"/>
        <v>100</v>
      </c>
      <c r="F41" s="16">
        <v>0.3</v>
      </c>
      <c r="G41" s="22" t="s">
        <v>21</v>
      </c>
      <c r="H41" s="22"/>
      <c r="I41" s="16">
        <f t="shared" si="1"/>
        <v>0</v>
      </c>
      <c r="J41" s="17"/>
    </row>
    <row r="42" spans="2:10" ht="14.25" customHeight="1" x14ac:dyDescent="0.25">
      <c r="B42" s="21" t="s">
        <v>236</v>
      </c>
      <c r="C42" s="22" t="s">
        <v>237</v>
      </c>
      <c r="D42" s="22">
        <v>5</v>
      </c>
      <c r="E42" s="16">
        <f t="shared" si="0"/>
        <v>1</v>
      </c>
      <c r="F42" s="16">
        <v>18</v>
      </c>
      <c r="G42" s="22" t="s">
        <v>35</v>
      </c>
      <c r="H42" s="22"/>
      <c r="I42" s="16">
        <f t="shared" si="1"/>
        <v>0</v>
      </c>
      <c r="J42" s="17"/>
    </row>
    <row r="43" spans="2:10" ht="14.25" customHeight="1" x14ac:dyDescent="0.25">
      <c r="B43" s="21" t="s">
        <v>236</v>
      </c>
      <c r="C43" s="22" t="s">
        <v>238</v>
      </c>
      <c r="D43" s="22">
        <v>15</v>
      </c>
      <c r="E43" s="16">
        <f t="shared" si="0"/>
        <v>3</v>
      </c>
      <c r="F43" s="16">
        <v>18</v>
      </c>
      <c r="G43" s="22" t="s">
        <v>35</v>
      </c>
      <c r="H43" s="22"/>
      <c r="I43" s="16">
        <f t="shared" si="1"/>
        <v>0</v>
      </c>
      <c r="J43" s="17"/>
    </row>
    <row r="44" spans="2:10" ht="14.25" customHeight="1" x14ac:dyDescent="0.25">
      <c r="B44" s="21" t="s">
        <v>236</v>
      </c>
      <c r="C44" s="22" t="s">
        <v>239</v>
      </c>
      <c r="D44" s="22">
        <v>5</v>
      </c>
      <c r="E44" s="16">
        <f t="shared" si="0"/>
        <v>1</v>
      </c>
      <c r="F44" s="16">
        <v>18</v>
      </c>
      <c r="G44" s="22" t="s">
        <v>35</v>
      </c>
      <c r="H44" s="22"/>
      <c r="I44" s="16">
        <f t="shared" ref="I44:I75" si="2">F44*H44</f>
        <v>0</v>
      </c>
      <c r="J44" s="24"/>
    </row>
    <row r="45" spans="2:10" ht="14.25" customHeight="1" x14ac:dyDescent="0.25">
      <c r="B45" s="21" t="s">
        <v>240</v>
      </c>
      <c r="C45" s="22"/>
      <c r="D45" s="22">
        <v>40</v>
      </c>
      <c r="E45" s="16">
        <f t="shared" si="0"/>
        <v>8</v>
      </c>
      <c r="F45" s="16">
        <v>238</v>
      </c>
      <c r="G45" s="22" t="s">
        <v>35</v>
      </c>
      <c r="H45" s="22"/>
      <c r="I45" s="16">
        <f t="shared" si="2"/>
        <v>0</v>
      </c>
      <c r="J45" s="17"/>
    </row>
    <row r="46" spans="2:10" ht="14.25" customHeight="1" x14ac:dyDescent="0.25">
      <c r="B46" s="21" t="s">
        <v>241</v>
      </c>
      <c r="C46" s="22"/>
      <c r="D46" s="22">
        <v>160</v>
      </c>
      <c r="E46" s="16">
        <f t="shared" si="0"/>
        <v>32</v>
      </c>
      <c r="F46" s="16">
        <v>60</v>
      </c>
      <c r="G46" s="22" t="s">
        <v>35</v>
      </c>
      <c r="H46" s="22"/>
      <c r="I46" s="16">
        <f t="shared" si="2"/>
        <v>0</v>
      </c>
      <c r="J46" s="17"/>
    </row>
    <row r="47" spans="2:10" ht="14.25" customHeight="1" x14ac:dyDescent="0.25">
      <c r="B47" s="21" t="s">
        <v>242</v>
      </c>
      <c r="C47" s="22"/>
      <c r="D47" s="22">
        <v>5</v>
      </c>
      <c r="E47" s="16">
        <f t="shared" si="0"/>
        <v>1</v>
      </c>
      <c r="F47" s="16">
        <f>E47*3</f>
        <v>3</v>
      </c>
      <c r="G47" s="22" t="s">
        <v>27</v>
      </c>
      <c r="H47" s="22"/>
      <c r="I47" s="16">
        <f t="shared" si="2"/>
        <v>0</v>
      </c>
      <c r="J47" s="37"/>
    </row>
    <row r="48" spans="2:10" ht="14.25" customHeight="1" x14ac:dyDescent="0.25">
      <c r="B48" s="21" t="s">
        <v>243</v>
      </c>
      <c r="C48" s="22"/>
      <c r="D48" s="22">
        <v>500</v>
      </c>
      <c r="E48" s="16">
        <f t="shared" si="0"/>
        <v>100</v>
      </c>
      <c r="F48" s="16">
        <v>0.3</v>
      </c>
      <c r="G48" s="22" t="s">
        <v>21</v>
      </c>
      <c r="H48" s="22"/>
      <c r="I48" s="16">
        <f t="shared" si="2"/>
        <v>0</v>
      </c>
      <c r="J48" s="17"/>
    </row>
    <row r="49" spans="2:10" ht="14.25" customHeight="1" x14ac:dyDescent="0.25">
      <c r="B49" s="21" t="s">
        <v>244</v>
      </c>
      <c r="C49" s="22" t="s">
        <v>245</v>
      </c>
      <c r="D49" s="22">
        <v>5</v>
      </c>
      <c r="E49" s="16">
        <f t="shared" si="0"/>
        <v>1</v>
      </c>
      <c r="F49" s="16">
        <f>E49*3</f>
        <v>3</v>
      </c>
      <c r="G49" s="22" t="s">
        <v>27</v>
      </c>
      <c r="H49" s="22"/>
      <c r="I49" s="16">
        <f t="shared" si="2"/>
        <v>0</v>
      </c>
      <c r="J49" s="17"/>
    </row>
    <row r="50" spans="2:10" ht="14.25" customHeight="1" x14ac:dyDescent="0.25">
      <c r="B50" s="25" t="s">
        <v>246</v>
      </c>
      <c r="C50" s="22"/>
      <c r="D50" s="22">
        <v>5</v>
      </c>
      <c r="E50" s="16">
        <f t="shared" si="0"/>
        <v>1</v>
      </c>
      <c r="F50" s="16">
        <f>E50*3</f>
        <v>3</v>
      </c>
      <c r="G50" s="22" t="s">
        <v>27</v>
      </c>
      <c r="H50" s="22"/>
      <c r="I50" s="16">
        <f t="shared" si="2"/>
        <v>0</v>
      </c>
      <c r="J50" s="17"/>
    </row>
    <row r="51" spans="2:10" ht="14.25" customHeight="1" x14ac:dyDescent="0.25">
      <c r="B51" s="21" t="s">
        <v>247</v>
      </c>
      <c r="C51" s="22" t="s">
        <v>248</v>
      </c>
      <c r="D51" s="22">
        <v>15</v>
      </c>
      <c r="E51" s="16">
        <f t="shared" si="0"/>
        <v>3</v>
      </c>
      <c r="F51" s="16">
        <v>14</v>
      </c>
      <c r="G51" s="22" t="s">
        <v>27</v>
      </c>
      <c r="H51" s="22"/>
      <c r="I51" s="16">
        <f t="shared" si="2"/>
        <v>0</v>
      </c>
      <c r="J51" s="17"/>
    </row>
    <row r="52" spans="2:10" ht="14.25" customHeight="1" x14ac:dyDescent="0.25">
      <c r="B52" s="20" t="s">
        <v>249</v>
      </c>
      <c r="C52" s="18" t="s">
        <v>22</v>
      </c>
      <c r="D52" s="22">
        <v>30</v>
      </c>
      <c r="E52" s="16">
        <f t="shared" si="0"/>
        <v>6</v>
      </c>
      <c r="F52" s="16">
        <v>18</v>
      </c>
      <c r="G52" s="22" t="s">
        <v>35</v>
      </c>
      <c r="H52" s="22"/>
      <c r="I52" s="16">
        <f t="shared" si="2"/>
        <v>0</v>
      </c>
      <c r="J52" s="17"/>
    </row>
    <row r="53" spans="2:10" ht="14.25" customHeight="1" x14ac:dyDescent="0.25">
      <c r="B53" s="21" t="s">
        <v>250</v>
      </c>
      <c r="C53" s="22"/>
      <c r="D53" s="22">
        <v>2</v>
      </c>
      <c r="E53" s="16">
        <f t="shared" si="0"/>
        <v>0.4</v>
      </c>
      <c r="F53" s="16">
        <f>E53*3</f>
        <v>1.2000000000000002</v>
      </c>
      <c r="G53" s="22" t="s">
        <v>21</v>
      </c>
      <c r="H53" s="22"/>
      <c r="I53" s="16">
        <f t="shared" si="2"/>
        <v>0</v>
      </c>
      <c r="J53" s="17"/>
    </row>
    <row r="54" spans="2:10" ht="14.25" customHeight="1" x14ac:dyDescent="0.25">
      <c r="B54" s="21" t="s">
        <v>251</v>
      </c>
      <c r="C54" s="22"/>
      <c r="D54" s="22">
        <v>200</v>
      </c>
      <c r="E54" s="16">
        <f t="shared" si="0"/>
        <v>40</v>
      </c>
      <c r="F54" s="16">
        <v>0.12</v>
      </c>
      <c r="G54" s="22" t="s">
        <v>21</v>
      </c>
      <c r="H54" s="22"/>
      <c r="I54" s="16">
        <f t="shared" si="2"/>
        <v>0</v>
      </c>
      <c r="J54" s="17"/>
    </row>
    <row r="55" spans="2:10" ht="14.25" customHeight="1" x14ac:dyDescent="0.25">
      <c r="B55" s="21" t="s">
        <v>252</v>
      </c>
      <c r="C55" s="22"/>
      <c r="D55" s="22">
        <v>3</v>
      </c>
      <c r="E55" s="16">
        <f t="shared" si="0"/>
        <v>0.6</v>
      </c>
      <c r="F55" s="16">
        <v>1.2</v>
      </c>
      <c r="G55" s="22" t="s">
        <v>21</v>
      </c>
      <c r="H55" s="22"/>
      <c r="I55" s="16">
        <f t="shared" si="2"/>
        <v>0</v>
      </c>
      <c r="J55" s="17"/>
    </row>
    <row r="56" spans="2:10" ht="14.25" customHeight="1" x14ac:dyDescent="0.25">
      <c r="B56" s="25" t="s">
        <v>253</v>
      </c>
      <c r="C56" s="22" t="s">
        <v>254</v>
      </c>
      <c r="D56" s="22">
        <v>250</v>
      </c>
      <c r="E56" s="16">
        <f t="shared" si="0"/>
        <v>50</v>
      </c>
      <c r="F56" s="16">
        <v>0.15</v>
      </c>
      <c r="G56" s="22" t="s">
        <v>255</v>
      </c>
      <c r="H56" s="22"/>
      <c r="I56" s="16">
        <f t="shared" si="2"/>
        <v>0</v>
      </c>
      <c r="J56" s="17"/>
    </row>
    <row r="57" spans="2:10" ht="14.25" customHeight="1" x14ac:dyDescent="0.25">
      <c r="B57" s="21" t="s">
        <v>256</v>
      </c>
      <c r="C57" s="22"/>
      <c r="D57" s="22">
        <v>250</v>
      </c>
      <c r="E57" s="16">
        <f t="shared" si="0"/>
        <v>50</v>
      </c>
      <c r="F57" s="16">
        <v>0.15</v>
      </c>
      <c r="G57" s="22" t="s">
        <v>255</v>
      </c>
      <c r="H57" s="22"/>
      <c r="I57" s="16">
        <f t="shared" si="2"/>
        <v>0</v>
      </c>
      <c r="J57" s="17"/>
    </row>
    <row r="58" spans="2:10" ht="14.25" customHeight="1" x14ac:dyDescent="0.25">
      <c r="B58" s="21" t="s">
        <v>257</v>
      </c>
      <c r="C58" s="22" t="s">
        <v>54</v>
      </c>
      <c r="D58" s="22">
        <v>5</v>
      </c>
      <c r="E58" s="16">
        <f t="shared" si="0"/>
        <v>1</v>
      </c>
      <c r="F58" s="16">
        <v>12</v>
      </c>
      <c r="G58" s="22" t="s">
        <v>35</v>
      </c>
      <c r="H58" s="22"/>
      <c r="I58" s="16">
        <f t="shared" si="2"/>
        <v>0</v>
      </c>
      <c r="J58" s="17"/>
    </row>
    <row r="59" spans="2:10" ht="14.25" customHeight="1" x14ac:dyDescent="0.25">
      <c r="B59" s="20" t="s">
        <v>258</v>
      </c>
      <c r="C59" s="18"/>
      <c r="D59" s="22"/>
      <c r="E59" s="22"/>
      <c r="F59" s="18">
        <v>8</v>
      </c>
      <c r="G59" s="18" t="s">
        <v>35</v>
      </c>
      <c r="H59" s="18"/>
      <c r="I59" s="16">
        <f t="shared" si="2"/>
        <v>0</v>
      </c>
      <c r="J59" s="17"/>
    </row>
    <row r="60" spans="2:10" ht="14.25" customHeight="1" x14ac:dyDescent="0.25">
      <c r="B60" s="21" t="s">
        <v>259</v>
      </c>
      <c r="C60" s="22" t="s">
        <v>260</v>
      </c>
      <c r="D60" s="22">
        <v>5</v>
      </c>
      <c r="E60" s="16">
        <f t="shared" ref="E60:E78" si="3">D60/5</f>
        <v>1</v>
      </c>
      <c r="F60" s="16">
        <f>E60*3</f>
        <v>3</v>
      </c>
      <c r="G60" s="22" t="s">
        <v>261</v>
      </c>
      <c r="H60" s="22"/>
      <c r="I60" s="16">
        <f t="shared" si="2"/>
        <v>0</v>
      </c>
      <c r="J60" s="17"/>
    </row>
    <row r="61" spans="2:10" ht="14.25" customHeight="1" x14ac:dyDescent="0.25">
      <c r="B61" s="21" t="s">
        <v>262</v>
      </c>
      <c r="C61" s="22" t="s">
        <v>54</v>
      </c>
      <c r="D61" s="22">
        <v>60</v>
      </c>
      <c r="E61" s="16">
        <f t="shared" si="3"/>
        <v>12</v>
      </c>
      <c r="F61" s="16">
        <v>18</v>
      </c>
      <c r="G61" s="22" t="s">
        <v>35</v>
      </c>
      <c r="H61" s="16"/>
      <c r="I61" s="16">
        <f t="shared" si="2"/>
        <v>0</v>
      </c>
      <c r="J61" s="17"/>
    </row>
    <row r="62" spans="2:10" ht="14.25" customHeight="1" x14ac:dyDescent="0.25">
      <c r="B62" s="15" t="s">
        <v>263</v>
      </c>
      <c r="C62" s="16" t="s">
        <v>16</v>
      </c>
      <c r="D62" s="16">
        <v>200</v>
      </c>
      <c r="E62" s="16">
        <f t="shared" si="3"/>
        <v>40</v>
      </c>
      <c r="F62" s="16">
        <v>60</v>
      </c>
      <c r="G62" s="16" t="s">
        <v>264</v>
      </c>
      <c r="H62" s="22"/>
      <c r="I62" s="16">
        <f t="shared" si="2"/>
        <v>0</v>
      </c>
      <c r="J62" s="17"/>
    </row>
    <row r="63" spans="2:10" ht="14.25" customHeight="1" x14ac:dyDescent="0.25">
      <c r="B63" s="21" t="s">
        <v>265</v>
      </c>
      <c r="C63" s="22"/>
      <c r="D63" s="22">
        <v>2</v>
      </c>
      <c r="E63" s="16">
        <f t="shared" si="3"/>
        <v>0.4</v>
      </c>
      <c r="F63" s="16">
        <v>3.4</v>
      </c>
      <c r="G63" s="22" t="s">
        <v>21</v>
      </c>
      <c r="H63" s="22"/>
      <c r="I63" s="16">
        <f t="shared" si="2"/>
        <v>0</v>
      </c>
      <c r="J63" s="17"/>
    </row>
    <row r="64" spans="2:10" ht="14.25" customHeight="1" x14ac:dyDescent="0.25">
      <c r="B64" s="21" t="s">
        <v>266</v>
      </c>
      <c r="C64" s="22"/>
      <c r="D64" s="22">
        <v>3</v>
      </c>
      <c r="E64" s="16">
        <f t="shared" si="3"/>
        <v>0.6</v>
      </c>
      <c r="F64" s="16">
        <v>1.2</v>
      </c>
      <c r="G64" s="22" t="s">
        <v>21</v>
      </c>
      <c r="H64" s="22"/>
      <c r="I64" s="16">
        <f t="shared" si="2"/>
        <v>0</v>
      </c>
      <c r="J64" s="17"/>
    </row>
    <row r="65" spans="2:10" ht="14.25" customHeight="1" x14ac:dyDescent="0.25">
      <c r="B65" s="21" t="s">
        <v>267</v>
      </c>
      <c r="C65" s="22"/>
      <c r="D65" s="22">
        <v>275</v>
      </c>
      <c r="E65" s="16">
        <f t="shared" si="3"/>
        <v>55</v>
      </c>
      <c r="F65" s="16">
        <v>90</v>
      </c>
      <c r="G65" s="22" t="s">
        <v>268</v>
      </c>
      <c r="H65" s="22"/>
      <c r="I65" s="16">
        <f t="shared" si="2"/>
        <v>0</v>
      </c>
      <c r="J65" s="17"/>
    </row>
    <row r="66" spans="2:10" ht="14.25" customHeight="1" x14ac:dyDescent="0.25">
      <c r="B66" s="21" t="s">
        <v>269</v>
      </c>
      <c r="C66" s="22"/>
      <c r="D66" s="22">
        <v>1.5</v>
      </c>
      <c r="E66" s="16">
        <f t="shared" si="3"/>
        <v>0.3</v>
      </c>
      <c r="F66" s="16">
        <f>E66*3</f>
        <v>0.89999999999999991</v>
      </c>
      <c r="G66" s="22" t="s">
        <v>21</v>
      </c>
      <c r="H66" s="22"/>
      <c r="I66" s="16">
        <f t="shared" si="2"/>
        <v>0</v>
      </c>
      <c r="J66" s="17"/>
    </row>
    <row r="67" spans="2:10" ht="14.25" customHeight="1" x14ac:dyDescent="0.25">
      <c r="B67" s="21" t="s">
        <v>270</v>
      </c>
      <c r="C67" s="22" t="s">
        <v>238</v>
      </c>
      <c r="D67" s="22">
        <v>240</v>
      </c>
      <c r="E67" s="16">
        <f t="shared" si="3"/>
        <v>48</v>
      </c>
      <c r="F67" s="16">
        <v>232</v>
      </c>
      <c r="G67" s="22" t="s">
        <v>80</v>
      </c>
      <c r="H67" s="22"/>
      <c r="I67" s="16">
        <f t="shared" si="2"/>
        <v>0</v>
      </c>
      <c r="J67" s="17"/>
    </row>
    <row r="68" spans="2:10" ht="14.25" customHeight="1" x14ac:dyDescent="0.25">
      <c r="B68" s="21" t="s">
        <v>271</v>
      </c>
      <c r="C68" s="22"/>
      <c r="D68" s="22">
        <v>80</v>
      </c>
      <c r="E68" s="16">
        <f t="shared" si="3"/>
        <v>16</v>
      </c>
      <c r="F68" s="16">
        <v>45</v>
      </c>
      <c r="G68" s="22" t="s">
        <v>264</v>
      </c>
      <c r="H68" s="16"/>
      <c r="I68" s="16">
        <f t="shared" si="2"/>
        <v>0</v>
      </c>
      <c r="J68" s="17"/>
    </row>
    <row r="69" spans="2:10" ht="14.25" customHeight="1" x14ac:dyDescent="0.25">
      <c r="B69" s="21" t="s">
        <v>272</v>
      </c>
      <c r="C69" s="16" t="s">
        <v>273</v>
      </c>
      <c r="D69" s="16">
        <v>5</v>
      </c>
      <c r="E69" s="16">
        <f t="shared" si="3"/>
        <v>1</v>
      </c>
      <c r="F69" s="16">
        <f>E69*3</f>
        <v>3</v>
      </c>
      <c r="G69" s="16" t="s">
        <v>261</v>
      </c>
      <c r="H69" s="22"/>
      <c r="I69" s="16">
        <f t="shared" si="2"/>
        <v>0</v>
      </c>
      <c r="J69" s="17"/>
    </row>
    <row r="70" spans="2:10" ht="14.25" customHeight="1" x14ac:dyDescent="0.25">
      <c r="B70" s="25" t="s">
        <v>274</v>
      </c>
      <c r="C70" s="38"/>
      <c r="D70" s="22">
        <v>50</v>
      </c>
      <c r="E70" s="16">
        <f t="shared" si="3"/>
        <v>10</v>
      </c>
      <c r="F70" s="16">
        <v>18</v>
      </c>
      <c r="G70" s="22" t="s">
        <v>264</v>
      </c>
      <c r="H70" s="22"/>
      <c r="I70" s="16">
        <f t="shared" si="2"/>
        <v>0</v>
      </c>
      <c r="J70" s="17"/>
    </row>
    <row r="71" spans="2:10" ht="14.25" customHeight="1" x14ac:dyDescent="0.25">
      <c r="B71" s="21" t="s">
        <v>275</v>
      </c>
      <c r="C71" s="22" t="s">
        <v>276</v>
      </c>
      <c r="D71" s="22">
        <v>5</v>
      </c>
      <c r="E71" s="16">
        <f t="shared" si="3"/>
        <v>1</v>
      </c>
      <c r="F71" s="16">
        <f>E71*3</f>
        <v>3</v>
      </c>
      <c r="G71" s="22" t="s">
        <v>106</v>
      </c>
      <c r="H71" s="22"/>
      <c r="I71" s="16">
        <f t="shared" si="2"/>
        <v>0</v>
      </c>
      <c r="J71" s="17"/>
    </row>
    <row r="72" spans="2:10" ht="14.25" customHeight="1" x14ac:dyDescent="0.25">
      <c r="B72" s="21" t="s">
        <v>277</v>
      </c>
      <c r="C72" s="38"/>
      <c r="D72" s="22">
        <v>4</v>
      </c>
      <c r="E72" s="16">
        <f t="shared" si="3"/>
        <v>0.8</v>
      </c>
      <c r="F72" s="16">
        <v>1</v>
      </c>
      <c r="G72" s="22" t="s">
        <v>21</v>
      </c>
      <c r="H72" s="22"/>
      <c r="I72" s="16">
        <f t="shared" si="2"/>
        <v>0</v>
      </c>
      <c r="J72" s="17"/>
    </row>
    <row r="73" spans="2:10" ht="14.25" customHeight="1" x14ac:dyDescent="0.25">
      <c r="B73" s="21" t="s">
        <v>278</v>
      </c>
      <c r="C73" s="22" t="s">
        <v>254</v>
      </c>
      <c r="D73" s="22">
        <v>2</v>
      </c>
      <c r="E73" s="16">
        <f t="shared" si="3"/>
        <v>0.4</v>
      </c>
      <c r="F73" s="16">
        <v>1</v>
      </c>
      <c r="G73" s="22" t="s">
        <v>21</v>
      </c>
      <c r="H73" s="22"/>
      <c r="I73" s="16">
        <f t="shared" si="2"/>
        <v>0</v>
      </c>
      <c r="J73" s="17"/>
    </row>
    <row r="74" spans="2:10" ht="14.25" customHeight="1" x14ac:dyDescent="0.25">
      <c r="B74" s="21" t="s">
        <v>279</v>
      </c>
      <c r="C74" s="38"/>
      <c r="D74" s="22">
        <v>1</v>
      </c>
      <c r="E74" s="16">
        <f t="shared" si="3"/>
        <v>0.2</v>
      </c>
      <c r="F74" s="16">
        <f>E74*3</f>
        <v>0.60000000000000009</v>
      </c>
      <c r="G74" s="22" t="s">
        <v>21</v>
      </c>
      <c r="H74" s="22"/>
      <c r="I74" s="16">
        <f t="shared" si="2"/>
        <v>0</v>
      </c>
      <c r="J74" s="17"/>
    </row>
    <row r="75" spans="2:10" ht="14.25" customHeight="1" x14ac:dyDescent="0.25">
      <c r="B75" s="21" t="s">
        <v>280</v>
      </c>
      <c r="C75" s="22"/>
      <c r="D75" s="22">
        <v>5</v>
      </c>
      <c r="E75" s="16">
        <f t="shared" si="3"/>
        <v>1</v>
      </c>
      <c r="F75" s="16">
        <f>E75*3</f>
        <v>3</v>
      </c>
      <c r="G75" s="22" t="s">
        <v>261</v>
      </c>
      <c r="H75" s="22"/>
      <c r="I75" s="16">
        <f t="shared" si="2"/>
        <v>0</v>
      </c>
      <c r="J75" s="17"/>
    </row>
    <row r="76" spans="2:10" ht="14.25" customHeight="1" x14ac:dyDescent="0.25">
      <c r="B76" s="21" t="s">
        <v>281</v>
      </c>
      <c r="C76" s="22"/>
      <c r="D76" s="22">
        <v>5</v>
      </c>
      <c r="E76" s="16">
        <f t="shared" si="3"/>
        <v>1</v>
      </c>
      <c r="F76" s="16">
        <f>E76*3</f>
        <v>3</v>
      </c>
      <c r="G76" s="22" t="s">
        <v>261</v>
      </c>
      <c r="H76" s="22"/>
      <c r="I76" s="16">
        <f t="shared" ref="I76:I93" si="4">F76*H76</f>
        <v>0</v>
      </c>
      <c r="J76" s="17"/>
    </row>
    <row r="77" spans="2:10" ht="14.25" customHeight="1" x14ac:dyDescent="0.25">
      <c r="B77" s="21" t="s">
        <v>282</v>
      </c>
      <c r="C77" s="22"/>
      <c r="D77" s="22">
        <v>5</v>
      </c>
      <c r="E77" s="16">
        <f t="shared" si="3"/>
        <v>1</v>
      </c>
      <c r="F77" s="16">
        <f>E77*3</f>
        <v>3</v>
      </c>
      <c r="G77" s="22" t="s">
        <v>261</v>
      </c>
      <c r="H77" s="22"/>
      <c r="I77" s="16">
        <f t="shared" si="4"/>
        <v>0</v>
      </c>
      <c r="J77" s="17"/>
    </row>
    <row r="78" spans="2:10" ht="14.25" customHeight="1" x14ac:dyDescent="0.25">
      <c r="B78" s="21" t="s">
        <v>283</v>
      </c>
      <c r="C78" s="22"/>
      <c r="D78" s="22">
        <v>5</v>
      </c>
      <c r="E78" s="16">
        <f t="shared" si="3"/>
        <v>1</v>
      </c>
      <c r="F78" s="16">
        <f>E78*3</f>
        <v>3</v>
      </c>
      <c r="G78" s="22" t="s">
        <v>261</v>
      </c>
      <c r="H78" s="22"/>
      <c r="I78" s="16">
        <f t="shared" si="4"/>
        <v>0</v>
      </c>
      <c r="J78" s="17"/>
    </row>
    <row r="79" spans="2:10" ht="14.25" customHeight="1" x14ac:dyDescent="0.25">
      <c r="B79" s="20" t="s">
        <v>284</v>
      </c>
      <c r="C79" s="18" t="s">
        <v>285</v>
      </c>
      <c r="D79" s="22"/>
      <c r="E79" s="16"/>
      <c r="F79" s="24">
        <v>4</v>
      </c>
      <c r="G79" s="24" t="s">
        <v>234</v>
      </c>
      <c r="H79" s="24"/>
      <c r="I79" s="16">
        <f t="shared" si="4"/>
        <v>0</v>
      </c>
      <c r="J79" s="17"/>
    </row>
    <row r="80" spans="2:10" ht="14.25" customHeight="1" x14ac:dyDescent="0.25">
      <c r="B80" s="20" t="s">
        <v>286</v>
      </c>
      <c r="C80" s="31"/>
      <c r="D80" s="22"/>
      <c r="E80" s="16"/>
      <c r="F80" s="18">
        <v>4</v>
      </c>
      <c r="G80" s="18" t="s">
        <v>287</v>
      </c>
      <c r="H80" s="18"/>
      <c r="I80" s="16">
        <f t="shared" si="4"/>
        <v>0</v>
      </c>
      <c r="J80" s="17"/>
    </row>
    <row r="81" spans="2:10" ht="14.25" customHeight="1" x14ac:dyDescent="0.25">
      <c r="B81" s="20" t="s">
        <v>288</v>
      </c>
      <c r="C81" s="31"/>
      <c r="D81" s="22"/>
      <c r="E81" s="16"/>
      <c r="F81" s="18">
        <v>4</v>
      </c>
      <c r="G81" s="18" t="s">
        <v>287</v>
      </c>
      <c r="H81" s="18"/>
      <c r="I81" s="16">
        <f t="shared" si="4"/>
        <v>0</v>
      </c>
      <c r="J81" s="17"/>
    </row>
    <row r="82" spans="2:10" ht="14.25" customHeight="1" x14ac:dyDescent="0.25">
      <c r="B82" s="20" t="s">
        <v>289</v>
      </c>
      <c r="C82" s="31"/>
      <c r="D82" s="22"/>
      <c r="E82" s="16"/>
      <c r="F82" s="18">
        <v>4</v>
      </c>
      <c r="G82" s="18" t="s">
        <v>21</v>
      </c>
      <c r="H82" s="18"/>
      <c r="I82" s="16">
        <f t="shared" si="4"/>
        <v>0</v>
      </c>
      <c r="J82" s="17"/>
    </row>
    <row r="83" spans="2:10" ht="14.25" customHeight="1" x14ac:dyDescent="0.25">
      <c r="B83" s="20" t="s">
        <v>290</v>
      </c>
      <c r="C83" s="31"/>
      <c r="D83" s="22"/>
      <c r="E83" s="16"/>
      <c r="F83" s="18">
        <v>256</v>
      </c>
      <c r="G83" s="18" t="s">
        <v>35</v>
      </c>
      <c r="H83" s="18"/>
      <c r="I83" s="16">
        <f t="shared" si="4"/>
        <v>0</v>
      </c>
      <c r="J83" s="17"/>
    </row>
    <row r="84" spans="2:10" ht="14.25" customHeight="1" x14ac:dyDescent="0.25">
      <c r="B84" s="20" t="s">
        <v>291</v>
      </c>
      <c r="C84" s="18" t="s">
        <v>238</v>
      </c>
      <c r="D84" s="22"/>
      <c r="E84" s="16"/>
      <c r="F84" s="18">
        <v>4</v>
      </c>
      <c r="G84" s="18" t="s">
        <v>35</v>
      </c>
      <c r="H84" s="18"/>
      <c r="I84" s="16">
        <f t="shared" si="4"/>
        <v>0</v>
      </c>
      <c r="J84" s="17"/>
    </row>
    <row r="85" spans="2:10" ht="14.25" customHeight="1" x14ac:dyDescent="0.25">
      <c r="B85" s="20" t="s">
        <v>292</v>
      </c>
      <c r="C85" s="31"/>
      <c r="D85" s="29"/>
      <c r="E85" s="29"/>
      <c r="F85" s="18">
        <v>4</v>
      </c>
      <c r="G85" s="18" t="s">
        <v>287</v>
      </c>
      <c r="H85" s="18"/>
      <c r="I85" s="16">
        <f t="shared" si="4"/>
        <v>0</v>
      </c>
      <c r="J85" s="17"/>
    </row>
    <row r="86" spans="2:10" ht="14.25" customHeight="1" x14ac:dyDescent="0.25">
      <c r="B86" s="20" t="s">
        <v>293</v>
      </c>
      <c r="C86" s="31"/>
      <c r="D86" s="22"/>
      <c r="E86" s="16"/>
      <c r="F86" s="18">
        <v>8</v>
      </c>
      <c r="G86" s="18" t="s">
        <v>287</v>
      </c>
      <c r="H86" s="18"/>
      <c r="I86" s="16">
        <f t="shared" si="4"/>
        <v>0</v>
      </c>
      <c r="J86" s="17"/>
    </row>
    <row r="87" spans="2:10" ht="14.25" customHeight="1" x14ac:dyDescent="0.25">
      <c r="B87" s="20" t="s">
        <v>294</v>
      </c>
      <c r="C87" s="31"/>
      <c r="D87" s="22"/>
      <c r="E87" s="16"/>
      <c r="F87" s="18">
        <v>12</v>
      </c>
      <c r="G87" s="18" t="s">
        <v>62</v>
      </c>
      <c r="H87" s="18"/>
      <c r="I87" s="16">
        <f t="shared" si="4"/>
        <v>0</v>
      </c>
      <c r="J87" s="17"/>
    </row>
    <row r="88" spans="2:10" ht="14.25" customHeight="1" x14ac:dyDescent="0.25">
      <c r="B88" s="20" t="s">
        <v>291</v>
      </c>
      <c r="C88" s="18" t="s">
        <v>295</v>
      </c>
      <c r="D88" s="22"/>
      <c r="E88" s="16"/>
      <c r="F88" s="18">
        <v>4</v>
      </c>
      <c r="G88" s="18" t="s">
        <v>35</v>
      </c>
      <c r="H88" s="18"/>
      <c r="I88" s="16">
        <f t="shared" si="4"/>
        <v>0</v>
      </c>
      <c r="J88" s="39"/>
    </row>
    <row r="89" spans="2:10" ht="14.25" customHeight="1" x14ac:dyDescent="0.25">
      <c r="B89" s="21" t="s">
        <v>296</v>
      </c>
      <c r="C89" s="22"/>
      <c r="D89" s="22">
        <v>5</v>
      </c>
      <c r="E89" s="16">
        <f>D89/5</f>
        <v>1</v>
      </c>
      <c r="F89" s="16">
        <f>E89*3</f>
        <v>3</v>
      </c>
      <c r="G89" s="22" t="s">
        <v>261</v>
      </c>
      <c r="H89" s="22"/>
      <c r="I89" s="16">
        <f t="shared" si="4"/>
        <v>0</v>
      </c>
      <c r="J89" s="39"/>
    </row>
    <row r="90" spans="2:10" ht="14.25" customHeight="1" x14ac:dyDescent="0.25">
      <c r="B90" s="21" t="s">
        <v>297</v>
      </c>
      <c r="C90" s="22"/>
      <c r="D90" s="22">
        <v>5</v>
      </c>
      <c r="E90" s="16">
        <f>D90/5</f>
        <v>1</v>
      </c>
      <c r="F90" s="16">
        <f>E90*3</f>
        <v>3</v>
      </c>
      <c r="G90" s="22" t="s">
        <v>261</v>
      </c>
      <c r="H90" s="22"/>
      <c r="I90" s="16">
        <f t="shared" si="4"/>
        <v>0</v>
      </c>
      <c r="J90" s="39"/>
    </row>
    <row r="91" spans="2:10" ht="14.25" customHeight="1" x14ac:dyDescent="0.25">
      <c r="B91" s="21" t="s">
        <v>298</v>
      </c>
      <c r="C91" s="22"/>
      <c r="D91" s="22">
        <v>5</v>
      </c>
      <c r="E91" s="16">
        <f>D91/5</f>
        <v>1</v>
      </c>
      <c r="F91" s="16">
        <f>E91*3</f>
        <v>3</v>
      </c>
      <c r="G91" s="22" t="s">
        <v>261</v>
      </c>
      <c r="H91" s="22"/>
      <c r="I91" s="16">
        <f t="shared" si="4"/>
        <v>0</v>
      </c>
      <c r="J91" s="40"/>
    </row>
    <row r="92" spans="2:10" ht="14.25" customHeight="1" x14ac:dyDescent="0.25">
      <c r="B92" s="21" t="s">
        <v>299</v>
      </c>
      <c r="C92" s="22"/>
      <c r="D92" s="22">
        <v>5</v>
      </c>
      <c r="E92" s="16">
        <f>D92/5</f>
        <v>1</v>
      </c>
      <c r="F92" s="16">
        <f>E92*3</f>
        <v>3</v>
      </c>
      <c r="G92" s="22" t="s">
        <v>261</v>
      </c>
      <c r="H92" s="22"/>
      <c r="I92" s="16">
        <f t="shared" si="4"/>
        <v>0</v>
      </c>
      <c r="J92" s="40"/>
    </row>
    <row r="93" spans="2:10" ht="14.25" customHeight="1" x14ac:dyDescent="0.25">
      <c r="B93" s="21" t="s">
        <v>300</v>
      </c>
      <c r="C93" s="22"/>
      <c r="D93" s="22">
        <v>5</v>
      </c>
      <c r="E93" s="16">
        <f>D93/5</f>
        <v>1</v>
      </c>
      <c r="F93" s="16">
        <f>E93*3</f>
        <v>3</v>
      </c>
      <c r="G93" s="22" t="s">
        <v>261</v>
      </c>
      <c r="H93" s="22"/>
      <c r="I93" s="16">
        <f t="shared" si="4"/>
        <v>0</v>
      </c>
      <c r="J93" s="40"/>
    </row>
    <row r="94" spans="2:10" ht="14.25" customHeight="1" x14ac:dyDescent="0.25">
      <c r="B94" s="89" t="s">
        <v>301</v>
      </c>
      <c r="C94" s="87"/>
      <c r="D94" s="87"/>
      <c r="E94" s="87"/>
      <c r="F94" s="87"/>
      <c r="G94" s="87"/>
      <c r="H94" s="88"/>
      <c r="I94" s="41">
        <v>0</v>
      </c>
      <c r="J94" s="42"/>
    </row>
    <row r="95" spans="2:10" ht="14.25" customHeight="1" x14ac:dyDescent="0.25">
      <c r="B95" s="20" t="s">
        <v>302</v>
      </c>
      <c r="C95" s="18" t="s">
        <v>303</v>
      </c>
      <c r="D95" s="18">
        <v>5</v>
      </c>
      <c r="E95" s="18">
        <v>1</v>
      </c>
      <c r="F95" s="18">
        <v>3</v>
      </c>
      <c r="G95" s="18" t="s">
        <v>21</v>
      </c>
      <c r="H95" s="18"/>
      <c r="I95" s="18">
        <f t="shared" ref="I95:I118" si="5">F95*H95</f>
        <v>0</v>
      </c>
      <c r="J95" s="40"/>
    </row>
    <row r="96" spans="2:10" ht="14.25" customHeight="1" x14ac:dyDescent="0.25">
      <c r="B96" s="20" t="s">
        <v>304</v>
      </c>
      <c r="C96" s="31"/>
      <c r="D96" s="18">
        <v>10</v>
      </c>
      <c r="E96" s="18">
        <v>2</v>
      </c>
      <c r="F96" s="18">
        <v>6</v>
      </c>
      <c r="G96" s="18" t="s">
        <v>35</v>
      </c>
      <c r="H96" s="18"/>
      <c r="I96" s="18">
        <f t="shared" si="5"/>
        <v>0</v>
      </c>
      <c r="J96" s="40"/>
    </row>
    <row r="97" spans="2:10" ht="14.25" customHeight="1" x14ac:dyDescent="0.25">
      <c r="B97" s="20" t="s">
        <v>305</v>
      </c>
      <c r="C97" s="31"/>
      <c r="D97" s="18">
        <v>20</v>
      </c>
      <c r="E97" s="18">
        <v>4</v>
      </c>
      <c r="F97" s="18">
        <v>6</v>
      </c>
      <c r="G97" s="18" t="s">
        <v>21</v>
      </c>
      <c r="H97" s="18"/>
      <c r="I97" s="18">
        <f t="shared" si="5"/>
        <v>0</v>
      </c>
      <c r="J97" s="40"/>
    </row>
    <row r="98" spans="2:10" ht="14.25" customHeight="1" x14ac:dyDescent="0.25">
      <c r="B98" s="20" t="s">
        <v>306</v>
      </c>
      <c r="C98" s="18" t="s">
        <v>307</v>
      </c>
      <c r="D98" s="18">
        <v>10</v>
      </c>
      <c r="E98" s="18">
        <v>2</v>
      </c>
      <c r="F98" s="18">
        <v>6</v>
      </c>
      <c r="G98" s="18" t="s">
        <v>35</v>
      </c>
      <c r="H98" s="18"/>
      <c r="I98" s="18">
        <f t="shared" si="5"/>
        <v>0</v>
      </c>
      <c r="J98" s="40"/>
    </row>
    <row r="99" spans="2:10" ht="14.25" customHeight="1" x14ac:dyDescent="0.25">
      <c r="B99" s="20" t="s">
        <v>308</v>
      </c>
      <c r="C99" s="31"/>
      <c r="D99" s="18">
        <v>85</v>
      </c>
      <c r="E99" s="18">
        <v>17</v>
      </c>
      <c r="F99" s="18">
        <v>128</v>
      </c>
      <c r="G99" s="18" t="s">
        <v>35</v>
      </c>
      <c r="H99" s="18"/>
      <c r="I99" s="18">
        <f t="shared" si="5"/>
        <v>0</v>
      </c>
      <c r="J99" s="40"/>
    </row>
    <row r="100" spans="2:10" ht="14.25" customHeight="1" x14ac:dyDescent="0.25">
      <c r="B100" s="20" t="s">
        <v>309</v>
      </c>
      <c r="C100" s="18" t="s">
        <v>310</v>
      </c>
      <c r="D100" s="18">
        <v>7.5</v>
      </c>
      <c r="E100" s="18">
        <v>1.5</v>
      </c>
      <c r="F100" s="18">
        <v>3</v>
      </c>
      <c r="G100" s="18" t="s">
        <v>21</v>
      </c>
      <c r="H100" s="18"/>
      <c r="I100" s="18">
        <f t="shared" si="5"/>
        <v>0</v>
      </c>
      <c r="J100" s="40"/>
    </row>
    <row r="101" spans="2:10" ht="14.25" customHeight="1" x14ac:dyDescent="0.25">
      <c r="B101" s="20" t="s">
        <v>311</v>
      </c>
      <c r="C101" s="18" t="s">
        <v>312</v>
      </c>
      <c r="D101" s="18">
        <v>15</v>
      </c>
      <c r="E101" s="18">
        <v>3</v>
      </c>
      <c r="F101" s="18">
        <v>6</v>
      </c>
      <c r="G101" s="18" t="s">
        <v>27</v>
      </c>
      <c r="H101" s="18"/>
      <c r="I101" s="18">
        <f t="shared" si="5"/>
        <v>0</v>
      </c>
      <c r="J101" s="40"/>
    </row>
    <row r="102" spans="2:10" ht="14.25" customHeight="1" x14ac:dyDescent="0.25">
      <c r="B102" s="20" t="s">
        <v>313</v>
      </c>
      <c r="C102" s="18" t="s">
        <v>54</v>
      </c>
      <c r="D102" s="18">
        <v>10</v>
      </c>
      <c r="E102" s="18">
        <v>2</v>
      </c>
      <c r="F102" s="18">
        <v>3</v>
      </c>
      <c r="G102" s="18" t="s">
        <v>35</v>
      </c>
      <c r="H102" s="18"/>
      <c r="I102" s="18">
        <f t="shared" si="5"/>
        <v>0</v>
      </c>
      <c r="J102" s="40"/>
    </row>
    <row r="103" spans="2:10" ht="14.25" customHeight="1" x14ac:dyDescent="0.25">
      <c r="B103" s="20" t="s">
        <v>314</v>
      </c>
      <c r="C103" s="18" t="s">
        <v>310</v>
      </c>
      <c r="D103" s="18">
        <v>7.5</v>
      </c>
      <c r="E103" s="18">
        <v>1.5</v>
      </c>
      <c r="F103" s="18">
        <v>3</v>
      </c>
      <c r="G103" s="18" t="s">
        <v>21</v>
      </c>
      <c r="H103" s="18"/>
      <c r="I103" s="18">
        <f t="shared" si="5"/>
        <v>0</v>
      </c>
      <c r="J103" s="40"/>
    </row>
    <row r="104" spans="2:10" ht="14.25" customHeight="1" x14ac:dyDescent="0.25">
      <c r="B104" s="20" t="s">
        <v>315</v>
      </c>
      <c r="C104" s="18" t="s">
        <v>310</v>
      </c>
      <c r="D104" s="18">
        <v>10</v>
      </c>
      <c r="E104" s="18">
        <v>2</v>
      </c>
      <c r="F104" s="18">
        <v>14</v>
      </c>
      <c r="G104" s="18" t="s">
        <v>35</v>
      </c>
      <c r="H104" s="18"/>
      <c r="I104" s="18">
        <f t="shared" si="5"/>
        <v>0</v>
      </c>
      <c r="J104" s="40"/>
    </row>
    <row r="105" spans="2:10" ht="14.25" customHeight="1" x14ac:dyDescent="0.25">
      <c r="B105" s="20" t="s">
        <v>316</v>
      </c>
      <c r="C105" s="18" t="s">
        <v>16</v>
      </c>
      <c r="D105" s="18">
        <v>10</v>
      </c>
      <c r="E105" s="18">
        <v>2</v>
      </c>
      <c r="F105" s="18">
        <v>6</v>
      </c>
      <c r="G105" s="18" t="s">
        <v>35</v>
      </c>
      <c r="H105" s="18"/>
      <c r="I105" s="18">
        <f t="shared" si="5"/>
        <v>0</v>
      </c>
      <c r="J105" s="40"/>
    </row>
    <row r="106" spans="2:10" ht="14.25" customHeight="1" x14ac:dyDescent="0.25">
      <c r="B106" s="20" t="s">
        <v>317</v>
      </c>
      <c r="C106" s="31"/>
      <c r="D106" s="18">
        <v>20</v>
      </c>
      <c r="E106" s="29"/>
      <c r="F106" s="18">
        <v>20</v>
      </c>
      <c r="G106" s="18" t="s">
        <v>35</v>
      </c>
      <c r="H106" s="18"/>
      <c r="I106" s="18">
        <f t="shared" si="5"/>
        <v>0</v>
      </c>
      <c r="J106" s="40"/>
    </row>
    <row r="107" spans="2:10" ht="14.25" customHeight="1" x14ac:dyDescent="0.25">
      <c r="B107" s="20" t="s">
        <v>318</v>
      </c>
      <c r="C107" s="31"/>
      <c r="D107" s="18">
        <v>28</v>
      </c>
      <c r="E107" s="29"/>
      <c r="F107" s="18">
        <v>28</v>
      </c>
      <c r="G107" s="18" t="s">
        <v>35</v>
      </c>
      <c r="H107" s="18"/>
      <c r="I107" s="18">
        <f t="shared" si="5"/>
        <v>0</v>
      </c>
      <c r="J107" s="40"/>
    </row>
    <row r="108" spans="2:10" ht="14.25" customHeight="1" x14ac:dyDescent="0.25">
      <c r="B108" s="20" t="s">
        <v>319</v>
      </c>
      <c r="C108" s="31"/>
      <c r="D108" s="18">
        <v>28</v>
      </c>
      <c r="E108" s="29"/>
      <c r="F108" s="18">
        <v>28</v>
      </c>
      <c r="G108" s="18" t="s">
        <v>35</v>
      </c>
      <c r="H108" s="18"/>
      <c r="I108" s="18">
        <f t="shared" si="5"/>
        <v>0</v>
      </c>
      <c r="J108" s="40"/>
    </row>
    <row r="109" spans="2:10" ht="14.25" customHeight="1" x14ac:dyDescent="0.25">
      <c r="B109" s="20" t="s">
        <v>320</v>
      </c>
      <c r="C109" s="31"/>
      <c r="D109" s="18">
        <v>4</v>
      </c>
      <c r="E109" s="29"/>
      <c r="F109" s="18">
        <v>4</v>
      </c>
      <c r="G109" s="18" t="s">
        <v>62</v>
      </c>
      <c r="H109" s="18"/>
      <c r="I109" s="18">
        <f t="shared" si="5"/>
        <v>0</v>
      </c>
      <c r="J109" s="40"/>
    </row>
    <row r="110" spans="2:10" ht="14.25" customHeight="1" x14ac:dyDescent="0.25">
      <c r="B110" s="20" t="s">
        <v>321</v>
      </c>
      <c r="C110" s="18" t="s">
        <v>322</v>
      </c>
      <c r="D110" s="40"/>
      <c r="E110" s="40"/>
      <c r="F110" s="18">
        <v>9</v>
      </c>
      <c r="G110" s="18" t="s">
        <v>97</v>
      </c>
      <c r="H110" s="18"/>
      <c r="I110" s="18">
        <f t="shared" si="5"/>
        <v>0</v>
      </c>
      <c r="J110" s="40"/>
    </row>
    <row r="111" spans="2:10" ht="14.25" customHeight="1" x14ac:dyDescent="0.25">
      <c r="B111" s="20" t="s">
        <v>323</v>
      </c>
      <c r="C111" s="31"/>
      <c r="D111" s="40"/>
      <c r="E111" s="40"/>
      <c r="F111" s="18">
        <v>16</v>
      </c>
      <c r="G111" s="18" t="s">
        <v>35</v>
      </c>
      <c r="H111" s="18"/>
      <c r="I111" s="18">
        <f t="shared" si="5"/>
        <v>0</v>
      </c>
      <c r="J111" s="40"/>
    </row>
    <row r="112" spans="2:10" ht="14.25" customHeight="1" x14ac:dyDescent="0.25">
      <c r="B112" s="20" t="s">
        <v>324</v>
      </c>
      <c r="C112" s="31"/>
      <c r="D112" s="40"/>
      <c r="E112" s="40"/>
      <c r="F112" s="18">
        <v>8</v>
      </c>
      <c r="G112" s="18" t="s">
        <v>35</v>
      </c>
      <c r="H112" s="18"/>
      <c r="I112" s="18">
        <f t="shared" si="5"/>
        <v>0</v>
      </c>
      <c r="J112" s="40"/>
    </row>
    <row r="113" spans="2:10" ht="14.25" customHeight="1" x14ac:dyDescent="0.25">
      <c r="B113" s="20" t="s">
        <v>325</v>
      </c>
      <c r="C113" s="18" t="s">
        <v>326</v>
      </c>
      <c r="D113" s="40"/>
      <c r="E113" s="40"/>
      <c r="F113" s="18">
        <v>4</v>
      </c>
      <c r="G113" s="18" t="s">
        <v>97</v>
      </c>
      <c r="H113" s="18"/>
      <c r="I113" s="18">
        <f t="shared" si="5"/>
        <v>0</v>
      </c>
      <c r="J113" s="40"/>
    </row>
    <row r="114" spans="2:10" ht="14.25" customHeight="1" x14ac:dyDescent="0.25">
      <c r="B114" s="20" t="s">
        <v>327</v>
      </c>
      <c r="C114" s="18" t="s">
        <v>326</v>
      </c>
      <c r="D114" s="40"/>
      <c r="E114" s="40"/>
      <c r="F114" s="18">
        <v>10</v>
      </c>
      <c r="G114" s="18" t="s">
        <v>97</v>
      </c>
      <c r="H114" s="18"/>
      <c r="I114" s="18">
        <f t="shared" si="5"/>
        <v>0</v>
      </c>
      <c r="J114" s="40"/>
    </row>
    <row r="115" spans="2:10" ht="14.25" customHeight="1" x14ac:dyDescent="0.25">
      <c r="B115" s="20" t="s">
        <v>328</v>
      </c>
      <c r="C115" s="18" t="s">
        <v>329</v>
      </c>
      <c r="D115" s="40"/>
      <c r="E115" s="40"/>
      <c r="F115" s="18">
        <v>20</v>
      </c>
      <c r="G115" s="18" t="s">
        <v>97</v>
      </c>
      <c r="H115" s="18"/>
      <c r="I115" s="18">
        <f t="shared" si="5"/>
        <v>0</v>
      </c>
      <c r="J115" s="40"/>
    </row>
    <row r="116" spans="2:10" ht="14.25" customHeight="1" x14ac:dyDescent="0.25">
      <c r="B116" s="20" t="s">
        <v>330</v>
      </c>
      <c r="C116" s="18" t="s">
        <v>329</v>
      </c>
      <c r="D116" s="40"/>
      <c r="E116" s="40"/>
      <c r="F116" s="18">
        <v>12</v>
      </c>
      <c r="G116" s="18" t="s">
        <v>97</v>
      </c>
      <c r="H116" s="18"/>
      <c r="I116" s="18">
        <f t="shared" si="5"/>
        <v>0</v>
      </c>
      <c r="J116" s="40"/>
    </row>
    <row r="117" spans="2:10" ht="14.25" customHeight="1" x14ac:dyDescent="0.25">
      <c r="B117" s="20" t="s">
        <v>331</v>
      </c>
      <c r="C117" s="18" t="s">
        <v>332</v>
      </c>
      <c r="D117" s="40"/>
      <c r="E117" s="40"/>
      <c r="F117" s="18">
        <v>3</v>
      </c>
      <c r="G117" s="18" t="s">
        <v>21</v>
      </c>
      <c r="H117" s="18"/>
      <c r="I117" s="18">
        <f t="shared" si="5"/>
        <v>0</v>
      </c>
      <c r="J117" s="40"/>
    </row>
    <row r="118" spans="2:10" ht="14.25" customHeight="1" x14ac:dyDescent="0.25">
      <c r="B118" s="20" t="s">
        <v>333</v>
      </c>
      <c r="C118" s="18" t="s">
        <v>334</v>
      </c>
      <c r="D118" s="40"/>
      <c r="E118" s="40"/>
      <c r="F118" s="18">
        <v>35</v>
      </c>
      <c r="G118" s="18" t="s">
        <v>21</v>
      </c>
      <c r="H118" s="18"/>
      <c r="I118" s="18">
        <f t="shared" si="5"/>
        <v>0</v>
      </c>
      <c r="J118" s="40"/>
    </row>
    <row r="119" spans="2:10" ht="14.25" customHeight="1" x14ac:dyDescent="0.25">
      <c r="H119" s="32" t="s">
        <v>192</v>
      </c>
      <c r="I119" s="33">
        <f>SUM(I12:I118)</f>
        <v>0</v>
      </c>
    </row>
    <row r="120" spans="2:10" ht="14.25" customHeight="1" x14ac:dyDescent="0.25"/>
    <row r="121" spans="2:10" ht="14.25" customHeight="1" x14ac:dyDescent="0.25"/>
    <row r="122" spans="2:10" ht="14.25" customHeight="1" x14ac:dyDescent="0.25"/>
    <row r="123" spans="2:10" ht="14.25" customHeight="1" x14ac:dyDescent="0.25"/>
    <row r="124" spans="2:10" ht="14.25" customHeight="1" x14ac:dyDescent="0.25"/>
    <row r="125" spans="2:10" ht="14.25" customHeight="1" x14ac:dyDescent="0.25"/>
    <row r="126" spans="2:10" ht="14.25" customHeight="1" x14ac:dyDescent="0.25"/>
    <row r="127" spans="2:10" ht="14.25" customHeight="1" x14ac:dyDescent="0.25"/>
    <row r="128" spans="2:10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mergeCells count="2">
    <mergeCell ref="B11:I11"/>
    <mergeCell ref="B94:H94"/>
  </mergeCells>
  <phoneticPr fontId="0" type="noConversion"/>
  <pageMargins left="0.69991251615088756" right="0.69991251615088756" top="0.74990626395218019" bottom="0.74990626395218019" header="0" footer="0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983"/>
  <sheetViews>
    <sheetView topLeftCell="B2" zoomScale="50" zoomScaleNormal="50" workbookViewId="0">
      <selection activeCell="H9" sqref="H9"/>
    </sheetView>
  </sheetViews>
  <sheetFormatPr defaultColWidth="12.5703125" defaultRowHeight="15" customHeight="1" x14ac:dyDescent="0.25"/>
  <cols>
    <col min="1" max="1" width="8.5703125" customWidth="1"/>
    <col min="2" max="2" width="94.140625" customWidth="1"/>
    <col min="3" max="3" width="45.7109375" customWidth="1"/>
    <col min="4" max="5" width="0" hidden="1" customWidth="1"/>
    <col min="6" max="8" width="18.140625" customWidth="1"/>
    <col min="9" max="9" width="34.7109375" customWidth="1"/>
    <col min="10" max="10" width="23.5703125" customWidth="1"/>
    <col min="11" max="11" width="8.5703125" customWidth="1"/>
    <col min="12" max="12" width="38.85546875" customWidth="1"/>
    <col min="13" max="18" width="22.5703125" customWidth="1"/>
    <col min="19" max="26" width="8.5703125" customWidth="1"/>
  </cols>
  <sheetData>
    <row r="1" spans="1:10" ht="14.25" customHeight="1" x14ac:dyDescent="0.25"/>
    <row r="2" spans="1:10" ht="14.25" customHeight="1" x14ac:dyDescent="0.25">
      <c r="B2" s="2"/>
      <c r="C2" s="2"/>
      <c r="D2" s="2"/>
      <c r="E2" s="2"/>
      <c r="F2" s="2"/>
    </row>
    <row r="3" spans="1:10" ht="14.25" customHeight="1" x14ac:dyDescent="0.3">
      <c r="B3" s="2"/>
      <c r="C3" s="3" t="s">
        <v>0</v>
      </c>
      <c r="D3" s="2"/>
      <c r="E3" s="2"/>
      <c r="F3" s="2"/>
    </row>
    <row r="4" spans="1:10" ht="14.25" customHeight="1" x14ac:dyDescent="0.25">
      <c r="B4" s="2"/>
      <c r="C4" s="5" t="s">
        <v>1</v>
      </c>
      <c r="D4" s="2"/>
      <c r="E4" s="2"/>
      <c r="F4" s="2"/>
    </row>
    <row r="5" spans="1:10" ht="14.25" customHeight="1" x14ac:dyDescent="0.25">
      <c r="B5" s="6"/>
      <c r="C5" s="7" t="s">
        <v>2</v>
      </c>
      <c r="D5" s="2"/>
      <c r="E5" s="2"/>
      <c r="F5" s="2"/>
    </row>
    <row r="6" spans="1:10" ht="14.25" customHeight="1" x14ac:dyDescent="0.25">
      <c r="B6" s="2"/>
      <c r="C6" s="7" t="s">
        <v>3</v>
      </c>
      <c r="D6" s="2"/>
      <c r="E6" s="2"/>
      <c r="F6" s="2"/>
    </row>
    <row r="7" spans="1:10" ht="14.25" customHeight="1" x14ac:dyDescent="0.25">
      <c r="B7" s="2"/>
      <c r="C7" s="2"/>
      <c r="D7" s="2"/>
      <c r="E7" s="2"/>
      <c r="F7" s="2"/>
    </row>
    <row r="8" spans="1:10" ht="14.25" customHeight="1" x14ac:dyDescent="0.25">
      <c r="B8" s="8" t="s">
        <v>4</v>
      </c>
      <c r="C8" s="2"/>
      <c r="D8" s="2"/>
      <c r="E8" s="2"/>
      <c r="F8" s="2"/>
    </row>
    <row r="9" spans="1:10" ht="14.25" customHeight="1" x14ac:dyDescent="0.25">
      <c r="H9" t="s">
        <v>5</v>
      </c>
    </row>
    <row r="10" spans="1:10" ht="14.25" customHeight="1" x14ac:dyDescent="0.25">
      <c r="B10" s="43" t="s">
        <v>6</v>
      </c>
      <c r="C10" s="43" t="s">
        <v>7</v>
      </c>
      <c r="D10" s="43" t="s">
        <v>8</v>
      </c>
      <c r="E10" s="43"/>
      <c r="F10" s="43" t="s">
        <v>9</v>
      </c>
      <c r="G10" s="10" t="s">
        <v>10</v>
      </c>
      <c r="H10" s="10" t="s">
        <v>11</v>
      </c>
      <c r="I10" s="10" t="s">
        <v>12</v>
      </c>
      <c r="J10" s="44" t="s">
        <v>13</v>
      </c>
    </row>
    <row r="11" spans="1:10" ht="14.25" customHeight="1" x14ac:dyDescent="0.25">
      <c r="B11" s="86" t="s">
        <v>335</v>
      </c>
      <c r="C11" s="87"/>
      <c r="D11" s="87"/>
      <c r="E11" s="87"/>
      <c r="F11" s="87"/>
      <c r="G11" s="87"/>
      <c r="H11" s="87"/>
      <c r="I11" s="87"/>
      <c r="J11" s="88"/>
    </row>
    <row r="12" spans="1:10" ht="14.25" customHeight="1" x14ac:dyDescent="0.25">
      <c r="B12" s="21" t="s">
        <v>336</v>
      </c>
      <c r="C12" s="22" t="s">
        <v>337</v>
      </c>
      <c r="D12" s="22">
        <v>20</v>
      </c>
      <c r="E12" s="16">
        <f>D12/5</f>
        <v>4</v>
      </c>
      <c r="F12" s="16">
        <v>6</v>
      </c>
      <c r="G12" s="22" t="s">
        <v>147</v>
      </c>
      <c r="H12" s="22"/>
      <c r="I12" s="22">
        <f t="shared" ref="I12:I43" si="0">F12*H12</f>
        <v>0</v>
      </c>
      <c r="J12" s="45"/>
    </row>
    <row r="13" spans="1:10" ht="14.25" customHeight="1" x14ac:dyDescent="0.25">
      <c r="B13" s="20" t="s">
        <v>338</v>
      </c>
      <c r="C13" s="21"/>
      <c r="D13" s="22">
        <v>2.5</v>
      </c>
      <c r="E13" s="16">
        <f>D13/5</f>
        <v>0.5</v>
      </c>
      <c r="F13" s="16">
        <v>0.9</v>
      </c>
      <c r="G13" s="22" t="s">
        <v>21</v>
      </c>
      <c r="H13" s="22"/>
      <c r="I13" s="22">
        <f t="shared" si="0"/>
        <v>0</v>
      </c>
      <c r="J13" s="45"/>
    </row>
    <row r="14" spans="1:10" ht="14.25" customHeight="1" x14ac:dyDescent="0.25">
      <c r="B14" s="21" t="s">
        <v>339</v>
      </c>
      <c r="C14" s="22" t="s">
        <v>340</v>
      </c>
      <c r="D14" s="22">
        <v>5</v>
      </c>
      <c r="E14" s="16">
        <f>D14/5</f>
        <v>1</v>
      </c>
      <c r="F14" s="16">
        <f>E14*3</f>
        <v>3</v>
      </c>
      <c r="G14" s="22" t="s">
        <v>27</v>
      </c>
      <c r="H14" s="22"/>
      <c r="I14" s="22">
        <f t="shared" si="0"/>
        <v>0</v>
      </c>
      <c r="J14" s="21"/>
    </row>
    <row r="15" spans="1:10" ht="14.25" customHeight="1" x14ac:dyDescent="0.25">
      <c r="B15" s="21" t="s">
        <v>341</v>
      </c>
      <c r="C15" s="21"/>
      <c r="D15" s="22">
        <v>2.5</v>
      </c>
      <c r="E15" s="16">
        <f>D15/5</f>
        <v>0.5</v>
      </c>
      <c r="F15" s="16">
        <f>E15*3</f>
        <v>1.5</v>
      </c>
      <c r="G15" s="22" t="s">
        <v>21</v>
      </c>
      <c r="H15" s="22"/>
      <c r="I15" s="22">
        <f t="shared" si="0"/>
        <v>0</v>
      </c>
      <c r="J15" s="45"/>
    </row>
    <row r="16" spans="1:10" ht="14.25" customHeight="1" x14ac:dyDescent="0.25">
      <c r="A16" s="4"/>
      <c r="B16" s="25" t="s">
        <v>342</v>
      </c>
      <c r="C16" s="22" t="s">
        <v>343</v>
      </c>
      <c r="D16" s="22">
        <v>5</v>
      </c>
      <c r="E16" s="16">
        <f>D16/5</f>
        <v>1</v>
      </c>
      <c r="F16" s="16">
        <v>1</v>
      </c>
      <c r="G16" s="22" t="s">
        <v>27</v>
      </c>
      <c r="H16" s="22"/>
      <c r="I16" s="22">
        <f t="shared" si="0"/>
        <v>0</v>
      </c>
      <c r="J16" s="46"/>
    </row>
    <row r="17" spans="1:10" ht="14.25" customHeight="1" x14ac:dyDescent="0.25">
      <c r="A17" s="4"/>
      <c r="B17" s="20" t="s">
        <v>344</v>
      </c>
      <c r="C17" s="22"/>
      <c r="D17" s="22"/>
      <c r="E17" s="16"/>
      <c r="F17" s="18">
        <v>1</v>
      </c>
      <c r="G17" s="18" t="s">
        <v>62</v>
      </c>
      <c r="H17" s="18"/>
      <c r="I17" s="22">
        <f t="shared" si="0"/>
        <v>0</v>
      </c>
      <c r="J17" s="46"/>
    </row>
    <row r="18" spans="1:10" ht="14.25" customHeight="1" x14ac:dyDescent="0.25">
      <c r="A18" s="4"/>
      <c r="B18" s="20" t="s">
        <v>345</v>
      </c>
      <c r="C18" s="22"/>
      <c r="D18" s="22"/>
      <c r="E18" s="16"/>
      <c r="F18" s="18">
        <v>6</v>
      </c>
      <c r="G18" s="18" t="s">
        <v>62</v>
      </c>
      <c r="H18" s="18"/>
      <c r="I18" s="22">
        <f t="shared" si="0"/>
        <v>0</v>
      </c>
      <c r="J18" s="46"/>
    </row>
    <row r="19" spans="1:10" ht="14.25" customHeight="1" x14ac:dyDescent="0.25">
      <c r="A19" s="4"/>
      <c r="B19" s="20" t="s">
        <v>346</v>
      </c>
      <c r="C19" s="22"/>
      <c r="D19" s="22"/>
      <c r="E19" s="16"/>
      <c r="F19" s="18">
        <v>28</v>
      </c>
      <c r="G19" s="18" t="s">
        <v>347</v>
      </c>
      <c r="H19" s="18"/>
      <c r="I19" s="22">
        <f t="shared" si="0"/>
        <v>0</v>
      </c>
      <c r="J19" s="46"/>
    </row>
    <row r="20" spans="1:10" ht="14.25" customHeight="1" x14ac:dyDescent="0.25">
      <c r="A20" s="4"/>
      <c r="B20" s="25" t="s">
        <v>348</v>
      </c>
      <c r="C20" s="22"/>
      <c r="D20" s="22">
        <v>50</v>
      </c>
      <c r="E20" s="16">
        <f>D20/5</f>
        <v>10</v>
      </c>
      <c r="F20" s="16">
        <v>3</v>
      </c>
      <c r="G20" s="22" t="s">
        <v>178</v>
      </c>
      <c r="H20" s="22"/>
      <c r="I20" s="22">
        <f t="shared" si="0"/>
        <v>0</v>
      </c>
      <c r="J20" s="46"/>
    </row>
    <row r="21" spans="1:10" ht="14.25" customHeight="1" x14ac:dyDescent="0.25">
      <c r="A21" s="4"/>
      <c r="B21" s="25" t="s">
        <v>349</v>
      </c>
      <c r="C21" s="22"/>
      <c r="D21" s="22"/>
      <c r="E21" s="16"/>
      <c r="F21" s="47">
        <v>6</v>
      </c>
      <c r="G21" s="47" t="s">
        <v>21</v>
      </c>
      <c r="H21" s="47"/>
      <c r="I21" s="22">
        <f t="shared" si="0"/>
        <v>0</v>
      </c>
      <c r="J21" s="46"/>
    </row>
    <row r="22" spans="1:10" ht="18" customHeight="1" x14ac:dyDescent="0.25">
      <c r="B22" s="25" t="s">
        <v>350</v>
      </c>
      <c r="C22" s="22"/>
      <c r="D22" s="22">
        <v>10</v>
      </c>
      <c r="E22" s="16">
        <f>D22/5</f>
        <v>2</v>
      </c>
      <c r="F22" s="16">
        <f>E22*3</f>
        <v>6</v>
      </c>
      <c r="G22" s="22" t="s">
        <v>21</v>
      </c>
      <c r="H22" s="22"/>
      <c r="I22" s="22">
        <f t="shared" si="0"/>
        <v>0</v>
      </c>
      <c r="J22" s="46"/>
    </row>
    <row r="23" spans="1:10" ht="14.25" customHeight="1" x14ac:dyDescent="0.25">
      <c r="B23" s="21" t="s">
        <v>351</v>
      </c>
      <c r="C23" s="22" t="s">
        <v>352</v>
      </c>
      <c r="D23" s="22">
        <v>5</v>
      </c>
      <c r="E23" s="16">
        <f>D23/5</f>
        <v>1</v>
      </c>
      <c r="F23" s="16">
        <f>E23*3</f>
        <v>3</v>
      </c>
      <c r="G23" s="22" t="s">
        <v>27</v>
      </c>
      <c r="H23" s="22"/>
      <c r="I23" s="22">
        <f t="shared" si="0"/>
        <v>0</v>
      </c>
      <c r="J23" s="45"/>
    </row>
    <row r="24" spans="1:10" ht="14.25" customHeight="1" x14ac:dyDescent="0.25">
      <c r="B24" s="25" t="s">
        <v>353</v>
      </c>
      <c r="C24" s="22"/>
      <c r="D24" s="22"/>
      <c r="E24" s="16"/>
      <c r="F24" s="16">
        <v>7</v>
      </c>
      <c r="G24" s="22" t="s">
        <v>21</v>
      </c>
      <c r="H24" s="22"/>
      <c r="I24" s="22">
        <f t="shared" si="0"/>
        <v>0</v>
      </c>
      <c r="J24" s="46"/>
    </row>
    <row r="25" spans="1:10" ht="14.25" customHeight="1" x14ac:dyDescent="0.25">
      <c r="B25" s="20" t="s">
        <v>354</v>
      </c>
      <c r="C25" s="22"/>
      <c r="D25" s="22"/>
      <c r="E25" s="16"/>
      <c r="F25" s="16">
        <v>26</v>
      </c>
      <c r="G25" s="22" t="s">
        <v>21</v>
      </c>
      <c r="H25" s="22"/>
      <c r="I25" s="22">
        <f t="shared" si="0"/>
        <v>0</v>
      </c>
      <c r="J25" s="46"/>
    </row>
    <row r="26" spans="1:10" ht="14.25" customHeight="1" x14ac:dyDescent="0.25">
      <c r="B26" s="25" t="s">
        <v>355</v>
      </c>
      <c r="C26" s="22" t="s">
        <v>356</v>
      </c>
      <c r="D26" s="22">
        <v>5</v>
      </c>
      <c r="E26" s="16">
        <f t="shared" ref="E26:E51" si="1">D26/5</f>
        <v>1</v>
      </c>
      <c r="F26" s="16">
        <f>E26*3</f>
        <v>3</v>
      </c>
      <c r="G26" s="22" t="s">
        <v>27</v>
      </c>
      <c r="H26" s="22"/>
      <c r="I26" s="22">
        <f t="shared" si="0"/>
        <v>0</v>
      </c>
      <c r="J26" s="46"/>
    </row>
    <row r="27" spans="1:10" ht="14.25" customHeight="1" x14ac:dyDescent="0.25">
      <c r="B27" s="21" t="s">
        <v>357</v>
      </c>
      <c r="C27" s="22" t="s">
        <v>146</v>
      </c>
      <c r="D27" s="22">
        <v>10</v>
      </c>
      <c r="E27" s="16">
        <f t="shared" si="1"/>
        <v>2</v>
      </c>
      <c r="F27" s="16">
        <v>3</v>
      </c>
      <c r="G27" s="22" t="s">
        <v>147</v>
      </c>
      <c r="H27" s="22"/>
      <c r="I27" s="22">
        <f t="shared" si="0"/>
        <v>0</v>
      </c>
      <c r="J27" s="45"/>
    </row>
    <row r="28" spans="1:10" ht="14.25" customHeight="1" x14ac:dyDescent="0.25">
      <c r="B28" s="21" t="s">
        <v>358</v>
      </c>
      <c r="C28" s="22" t="s">
        <v>359</v>
      </c>
      <c r="D28" s="22">
        <v>6</v>
      </c>
      <c r="E28" s="16">
        <f t="shared" si="1"/>
        <v>1.2</v>
      </c>
      <c r="F28" s="16">
        <v>3</v>
      </c>
      <c r="G28" s="22" t="s">
        <v>27</v>
      </c>
      <c r="H28" s="22"/>
      <c r="I28" s="22">
        <f t="shared" si="0"/>
        <v>0</v>
      </c>
      <c r="J28" s="45"/>
    </row>
    <row r="29" spans="1:10" ht="14.25" customHeight="1" x14ac:dyDescent="0.25">
      <c r="B29" s="21" t="s">
        <v>360</v>
      </c>
      <c r="C29" s="22" t="s">
        <v>356</v>
      </c>
      <c r="D29" s="22">
        <v>5</v>
      </c>
      <c r="E29" s="16">
        <f t="shared" si="1"/>
        <v>1</v>
      </c>
      <c r="F29" s="16">
        <f>E29*3</f>
        <v>3</v>
      </c>
      <c r="G29" s="22" t="s">
        <v>27</v>
      </c>
      <c r="H29" s="22"/>
      <c r="I29" s="22">
        <f t="shared" si="0"/>
        <v>0</v>
      </c>
      <c r="J29" s="45"/>
    </row>
    <row r="30" spans="1:10" ht="14.25" customHeight="1" x14ac:dyDescent="0.25">
      <c r="B30" s="21" t="s">
        <v>361</v>
      </c>
      <c r="C30" s="22" t="s">
        <v>146</v>
      </c>
      <c r="D30" s="22">
        <v>5</v>
      </c>
      <c r="E30" s="16">
        <f t="shared" si="1"/>
        <v>1</v>
      </c>
      <c r="F30" s="16">
        <v>1</v>
      </c>
      <c r="G30" s="22" t="s">
        <v>147</v>
      </c>
      <c r="H30" s="22"/>
      <c r="I30" s="22">
        <f t="shared" si="0"/>
        <v>0</v>
      </c>
      <c r="J30" s="45"/>
    </row>
    <row r="31" spans="1:10" ht="14.25" customHeight="1" x14ac:dyDescent="0.25">
      <c r="B31" s="21" t="s">
        <v>362</v>
      </c>
      <c r="C31" s="22"/>
      <c r="D31" s="22">
        <v>5</v>
      </c>
      <c r="E31" s="16">
        <f t="shared" si="1"/>
        <v>1</v>
      </c>
      <c r="F31" s="16">
        <f>E31*3</f>
        <v>3</v>
      </c>
      <c r="G31" s="22" t="s">
        <v>100</v>
      </c>
      <c r="H31" s="22"/>
      <c r="I31" s="22">
        <f t="shared" si="0"/>
        <v>0</v>
      </c>
      <c r="J31" s="45"/>
    </row>
    <row r="32" spans="1:10" ht="14.25" customHeight="1" x14ac:dyDescent="0.25">
      <c r="B32" s="21" t="s">
        <v>363</v>
      </c>
      <c r="C32" s="22"/>
      <c r="D32" s="22">
        <v>5</v>
      </c>
      <c r="E32" s="16">
        <f t="shared" si="1"/>
        <v>1</v>
      </c>
      <c r="F32" s="16">
        <v>47</v>
      </c>
      <c r="G32" s="22" t="s">
        <v>100</v>
      </c>
      <c r="H32" s="22"/>
      <c r="I32" s="22">
        <f t="shared" si="0"/>
        <v>0</v>
      </c>
      <c r="J32" s="45"/>
    </row>
    <row r="33" spans="2:10" ht="14.25" customHeight="1" x14ac:dyDescent="0.25">
      <c r="B33" s="21" t="s">
        <v>364</v>
      </c>
      <c r="C33" s="22"/>
      <c r="D33" s="22">
        <v>5</v>
      </c>
      <c r="E33" s="16">
        <f t="shared" si="1"/>
        <v>1</v>
      </c>
      <c r="F33" s="16">
        <v>1</v>
      </c>
      <c r="G33" s="22" t="s">
        <v>100</v>
      </c>
      <c r="H33" s="22"/>
      <c r="I33" s="22">
        <f t="shared" si="0"/>
        <v>0</v>
      </c>
      <c r="J33" s="45"/>
    </row>
    <row r="34" spans="2:10" ht="14.25" customHeight="1" x14ac:dyDescent="0.25">
      <c r="B34" s="21" t="s">
        <v>365</v>
      </c>
      <c r="C34" s="22" t="s">
        <v>146</v>
      </c>
      <c r="D34" s="22">
        <v>5</v>
      </c>
      <c r="E34" s="16">
        <f t="shared" si="1"/>
        <v>1</v>
      </c>
      <c r="F34" s="16">
        <v>1</v>
      </c>
      <c r="G34" s="22" t="s">
        <v>147</v>
      </c>
      <c r="H34" s="22"/>
      <c r="I34" s="22">
        <f t="shared" si="0"/>
        <v>0</v>
      </c>
      <c r="J34" s="45"/>
    </row>
    <row r="35" spans="2:10" ht="14.25" customHeight="1" x14ac:dyDescent="0.25">
      <c r="B35" s="21" t="s">
        <v>366</v>
      </c>
      <c r="C35" s="22"/>
      <c r="D35" s="22">
        <v>5</v>
      </c>
      <c r="E35" s="16">
        <f t="shared" si="1"/>
        <v>1</v>
      </c>
      <c r="F35" s="16">
        <v>1</v>
      </c>
      <c r="G35" s="22" t="s">
        <v>27</v>
      </c>
      <c r="H35" s="22"/>
      <c r="I35" s="22">
        <f t="shared" si="0"/>
        <v>0</v>
      </c>
      <c r="J35" s="45"/>
    </row>
    <row r="36" spans="2:10" ht="14.25" customHeight="1" x14ac:dyDescent="0.25">
      <c r="B36" s="21" t="s">
        <v>367</v>
      </c>
      <c r="C36" s="22" t="s">
        <v>54</v>
      </c>
      <c r="D36" s="22">
        <v>5</v>
      </c>
      <c r="E36" s="16">
        <f t="shared" si="1"/>
        <v>1</v>
      </c>
      <c r="F36" s="16">
        <f>E36*3</f>
        <v>3</v>
      </c>
      <c r="G36" s="22" t="s">
        <v>368</v>
      </c>
      <c r="H36" s="22"/>
      <c r="I36" s="22">
        <f t="shared" si="0"/>
        <v>0</v>
      </c>
      <c r="J36" s="45"/>
    </row>
    <row r="37" spans="2:10" ht="14.25" customHeight="1" x14ac:dyDescent="0.25">
      <c r="B37" s="21" t="s">
        <v>369</v>
      </c>
      <c r="C37" s="22"/>
      <c r="D37" s="22">
        <v>250</v>
      </c>
      <c r="E37" s="16">
        <f t="shared" si="1"/>
        <v>50</v>
      </c>
      <c r="F37" s="16">
        <v>0.15</v>
      </c>
      <c r="G37" s="22" t="s">
        <v>21</v>
      </c>
      <c r="H37" s="22"/>
      <c r="I37" s="22">
        <f t="shared" si="0"/>
        <v>0</v>
      </c>
      <c r="J37" s="45"/>
    </row>
    <row r="38" spans="2:10" ht="14.25" customHeight="1" x14ac:dyDescent="0.25">
      <c r="B38" s="21" t="s">
        <v>370</v>
      </c>
      <c r="C38" s="22"/>
      <c r="D38" s="22">
        <v>600</v>
      </c>
      <c r="E38" s="16">
        <f t="shared" si="1"/>
        <v>120</v>
      </c>
      <c r="F38" s="16">
        <v>0.36</v>
      </c>
      <c r="G38" s="22" t="s">
        <v>21</v>
      </c>
      <c r="H38" s="22"/>
      <c r="I38" s="22">
        <f t="shared" si="0"/>
        <v>0</v>
      </c>
      <c r="J38" s="45"/>
    </row>
    <row r="39" spans="2:10" ht="14.25" customHeight="1" x14ac:dyDescent="0.25">
      <c r="B39" s="21" t="s">
        <v>371</v>
      </c>
      <c r="C39" s="22" t="s">
        <v>372</v>
      </c>
      <c r="D39" s="22">
        <v>10</v>
      </c>
      <c r="E39" s="16">
        <f t="shared" si="1"/>
        <v>2</v>
      </c>
      <c r="F39" s="16">
        <v>3</v>
      </c>
      <c r="G39" s="22" t="s">
        <v>147</v>
      </c>
      <c r="H39" s="22"/>
      <c r="I39" s="22">
        <f t="shared" si="0"/>
        <v>0</v>
      </c>
      <c r="J39" s="45"/>
    </row>
    <row r="40" spans="2:10" ht="14.25" customHeight="1" x14ac:dyDescent="0.25">
      <c r="B40" s="21" t="s">
        <v>373</v>
      </c>
      <c r="C40" s="22" t="s">
        <v>146</v>
      </c>
      <c r="D40" s="22">
        <v>10</v>
      </c>
      <c r="E40" s="16">
        <f t="shared" si="1"/>
        <v>2</v>
      </c>
      <c r="F40" s="16">
        <v>3</v>
      </c>
      <c r="G40" s="22" t="s">
        <v>147</v>
      </c>
      <c r="H40" s="22"/>
      <c r="I40" s="22">
        <f t="shared" si="0"/>
        <v>0</v>
      </c>
      <c r="J40" s="46"/>
    </row>
    <row r="41" spans="2:10" ht="14.25" customHeight="1" x14ac:dyDescent="0.25">
      <c r="B41" s="21" t="s">
        <v>374</v>
      </c>
      <c r="C41" s="22"/>
      <c r="D41" s="22">
        <v>250</v>
      </c>
      <c r="E41" s="16">
        <f t="shared" si="1"/>
        <v>50</v>
      </c>
      <c r="F41" s="16">
        <v>0.15</v>
      </c>
      <c r="G41" s="22" t="s">
        <v>21</v>
      </c>
      <c r="H41" s="22"/>
      <c r="I41" s="22">
        <f t="shared" si="0"/>
        <v>0</v>
      </c>
      <c r="J41" s="45"/>
    </row>
    <row r="42" spans="2:10" ht="14.25" customHeight="1" x14ac:dyDescent="0.25">
      <c r="B42" s="21" t="s">
        <v>375</v>
      </c>
      <c r="C42" s="22" t="s">
        <v>376</v>
      </c>
      <c r="D42" s="22">
        <v>1</v>
      </c>
      <c r="E42" s="16">
        <f t="shared" si="1"/>
        <v>0.2</v>
      </c>
      <c r="F42" s="16">
        <f>E42*3</f>
        <v>0.60000000000000009</v>
      </c>
      <c r="G42" s="22" t="s">
        <v>21</v>
      </c>
      <c r="H42" s="22"/>
      <c r="I42" s="22">
        <f t="shared" si="0"/>
        <v>0</v>
      </c>
      <c r="J42" s="45"/>
    </row>
    <row r="43" spans="2:10" ht="14.25" customHeight="1" x14ac:dyDescent="0.25">
      <c r="B43" s="21" t="s">
        <v>377</v>
      </c>
      <c r="C43" s="22" t="s">
        <v>378</v>
      </c>
      <c r="D43" s="22">
        <v>5</v>
      </c>
      <c r="E43" s="16">
        <f t="shared" si="1"/>
        <v>1</v>
      </c>
      <c r="F43" s="16">
        <v>3</v>
      </c>
      <c r="G43" s="22" t="s">
        <v>27</v>
      </c>
      <c r="H43" s="22"/>
      <c r="I43" s="22">
        <f t="shared" si="0"/>
        <v>0</v>
      </c>
      <c r="J43" s="45"/>
    </row>
    <row r="44" spans="2:10" ht="14.25" customHeight="1" x14ac:dyDescent="0.25">
      <c r="B44" s="25" t="s">
        <v>379</v>
      </c>
      <c r="C44" s="48"/>
      <c r="D44" s="49">
        <v>500</v>
      </c>
      <c r="E44" s="16">
        <f t="shared" si="1"/>
        <v>100</v>
      </c>
      <c r="F44" s="16">
        <v>0.3</v>
      </c>
      <c r="G44" s="49" t="s">
        <v>21</v>
      </c>
      <c r="H44" s="49"/>
      <c r="I44" s="22">
        <f t="shared" ref="I44:I75" si="2">F44*H44</f>
        <v>0</v>
      </c>
      <c r="J44" s="50"/>
    </row>
    <row r="45" spans="2:10" ht="14.25" customHeight="1" x14ac:dyDescent="0.25">
      <c r="B45" s="21" t="s">
        <v>380</v>
      </c>
      <c r="C45" s="22" t="s">
        <v>146</v>
      </c>
      <c r="D45" s="22">
        <v>15</v>
      </c>
      <c r="E45" s="16">
        <f t="shared" si="1"/>
        <v>3</v>
      </c>
      <c r="F45" s="16">
        <v>6</v>
      </c>
      <c r="G45" s="22" t="s">
        <v>147</v>
      </c>
      <c r="H45" s="22"/>
      <c r="I45" s="22">
        <f t="shared" si="2"/>
        <v>0</v>
      </c>
      <c r="J45" s="45"/>
    </row>
    <row r="46" spans="2:10" ht="14.25" customHeight="1" x14ac:dyDescent="0.25">
      <c r="B46" s="21" t="s">
        <v>381</v>
      </c>
      <c r="C46" s="22"/>
      <c r="D46" s="22">
        <v>5</v>
      </c>
      <c r="E46" s="16">
        <f t="shared" si="1"/>
        <v>1</v>
      </c>
      <c r="F46" s="16">
        <v>1</v>
      </c>
      <c r="G46" s="22" t="s">
        <v>147</v>
      </c>
      <c r="H46" s="22"/>
      <c r="I46" s="22">
        <f t="shared" si="2"/>
        <v>0</v>
      </c>
      <c r="J46" s="45"/>
    </row>
    <row r="47" spans="2:10" ht="14.25" customHeight="1" x14ac:dyDescent="0.25">
      <c r="B47" s="21" t="s">
        <v>382</v>
      </c>
      <c r="C47" s="22" t="s">
        <v>383</v>
      </c>
      <c r="D47" s="22">
        <v>10</v>
      </c>
      <c r="E47" s="16">
        <f t="shared" si="1"/>
        <v>2</v>
      </c>
      <c r="F47" s="16">
        <v>3</v>
      </c>
      <c r="G47" s="22" t="s">
        <v>106</v>
      </c>
      <c r="H47" s="22"/>
      <c r="I47" s="22">
        <f t="shared" si="2"/>
        <v>0</v>
      </c>
      <c r="J47" s="45"/>
    </row>
    <row r="48" spans="2:10" ht="14.25" customHeight="1" x14ac:dyDescent="0.25">
      <c r="B48" s="21" t="s">
        <v>384</v>
      </c>
      <c r="C48" s="22" t="s">
        <v>385</v>
      </c>
      <c r="D48" s="22">
        <v>5</v>
      </c>
      <c r="E48" s="16">
        <f t="shared" si="1"/>
        <v>1</v>
      </c>
      <c r="F48" s="16">
        <f>E48*3</f>
        <v>3</v>
      </c>
      <c r="G48" s="22" t="s">
        <v>27</v>
      </c>
      <c r="H48" s="22"/>
      <c r="I48" s="22">
        <f t="shared" si="2"/>
        <v>0</v>
      </c>
      <c r="J48" s="45"/>
    </row>
    <row r="49" spans="1:10" ht="14.25" customHeight="1" x14ac:dyDescent="0.25">
      <c r="B49" s="21" t="s">
        <v>386</v>
      </c>
      <c r="C49" s="22" t="s">
        <v>387</v>
      </c>
      <c r="D49" s="22">
        <v>10</v>
      </c>
      <c r="E49" s="16">
        <f t="shared" si="1"/>
        <v>2</v>
      </c>
      <c r="F49" s="16">
        <v>3</v>
      </c>
      <c r="G49" s="22" t="s">
        <v>27</v>
      </c>
      <c r="H49" s="22"/>
      <c r="I49" s="22">
        <f t="shared" si="2"/>
        <v>0</v>
      </c>
      <c r="J49" s="45"/>
    </row>
    <row r="50" spans="1:10" ht="14.25" customHeight="1" x14ac:dyDescent="0.25">
      <c r="B50" s="21" t="s">
        <v>388</v>
      </c>
      <c r="C50" s="22" t="s">
        <v>389</v>
      </c>
      <c r="D50" s="22">
        <v>5</v>
      </c>
      <c r="E50" s="16">
        <f t="shared" si="1"/>
        <v>1</v>
      </c>
      <c r="F50" s="16">
        <f>E50*3</f>
        <v>3</v>
      </c>
      <c r="G50" s="22" t="s">
        <v>100</v>
      </c>
      <c r="H50" s="22"/>
      <c r="I50" s="22">
        <f t="shared" si="2"/>
        <v>0</v>
      </c>
      <c r="J50" s="21"/>
    </row>
    <row r="51" spans="1:10" ht="14.25" customHeight="1" x14ac:dyDescent="0.25">
      <c r="B51" s="21" t="s">
        <v>390</v>
      </c>
      <c r="C51" s="22" t="s">
        <v>391</v>
      </c>
      <c r="D51" s="22">
        <v>5</v>
      </c>
      <c r="E51" s="16">
        <f t="shared" si="1"/>
        <v>1</v>
      </c>
      <c r="F51" s="16">
        <v>3</v>
      </c>
      <c r="G51" s="22" t="s">
        <v>27</v>
      </c>
      <c r="H51" s="22"/>
      <c r="I51" s="22">
        <f t="shared" si="2"/>
        <v>0</v>
      </c>
      <c r="J51" s="21"/>
    </row>
    <row r="52" spans="1:10" ht="14.25" customHeight="1" x14ac:dyDescent="0.25">
      <c r="B52" s="20" t="s">
        <v>392</v>
      </c>
      <c r="C52" s="31"/>
      <c r="D52" s="22"/>
      <c r="E52" s="16"/>
      <c r="F52" s="18">
        <v>0.4</v>
      </c>
      <c r="G52" s="18" t="s">
        <v>21</v>
      </c>
      <c r="H52" s="18"/>
      <c r="I52" s="22">
        <f t="shared" si="2"/>
        <v>0</v>
      </c>
      <c r="J52" s="21"/>
    </row>
    <row r="53" spans="1:10" ht="14.25" customHeight="1" x14ac:dyDescent="0.25">
      <c r="B53" s="21" t="s">
        <v>393</v>
      </c>
      <c r="C53" s="22" t="s">
        <v>391</v>
      </c>
      <c r="D53" s="22">
        <v>5</v>
      </c>
      <c r="E53" s="16">
        <f t="shared" ref="E53:E61" si="3">D53/5</f>
        <v>1</v>
      </c>
      <c r="F53" s="16">
        <f>E53*3</f>
        <v>3</v>
      </c>
      <c r="G53" s="22" t="s">
        <v>27</v>
      </c>
      <c r="H53" s="22"/>
      <c r="I53" s="22">
        <f t="shared" si="2"/>
        <v>0</v>
      </c>
      <c r="J53" s="21"/>
    </row>
    <row r="54" spans="1:10" ht="14.25" customHeight="1" x14ac:dyDescent="0.25">
      <c r="A54" s="4"/>
      <c r="B54" s="21" t="s">
        <v>394</v>
      </c>
      <c r="C54" s="22" t="s">
        <v>22</v>
      </c>
      <c r="D54" s="22">
        <v>20</v>
      </c>
      <c r="E54" s="16">
        <f t="shared" si="3"/>
        <v>4</v>
      </c>
      <c r="F54" s="16">
        <v>15</v>
      </c>
      <c r="G54" s="22" t="s">
        <v>147</v>
      </c>
      <c r="H54" s="22"/>
      <c r="I54" s="22">
        <f t="shared" si="2"/>
        <v>0</v>
      </c>
      <c r="J54" s="21"/>
    </row>
    <row r="55" spans="1:10" ht="14.25" customHeight="1" x14ac:dyDescent="0.25">
      <c r="B55" s="21" t="s">
        <v>395</v>
      </c>
      <c r="C55" s="22" t="s">
        <v>396</v>
      </c>
      <c r="D55" s="22">
        <v>10</v>
      </c>
      <c r="E55" s="16">
        <f t="shared" si="3"/>
        <v>2</v>
      </c>
      <c r="F55" s="16">
        <v>6</v>
      </c>
      <c r="G55" s="22" t="s">
        <v>27</v>
      </c>
      <c r="H55" s="22"/>
      <c r="I55" s="22">
        <f t="shared" si="2"/>
        <v>0</v>
      </c>
      <c r="J55" s="21"/>
    </row>
    <row r="56" spans="1:10" ht="14.25" customHeight="1" x14ac:dyDescent="0.25">
      <c r="B56" s="21" t="s">
        <v>397</v>
      </c>
      <c r="C56" s="22"/>
      <c r="D56" s="22">
        <v>20</v>
      </c>
      <c r="E56" s="16">
        <f t="shared" si="3"/>
        <v>4</v>
      </c>
      <c r="F56" s="16">
        <v>10</v>
      </c>
      <c r="G56" s="22" t="s">
        <v>21</v>
      </c>
      <c r="H56" s="22"/>
      <c r="I56" s="22">
        <f t="shared" si="2"/>
        <v>0</v>
      </c>
      <c r="J56" s="21"/>
    </row>
    <row r="57" spans="1:10" ht="14.25" customHeight="1" x14ac:dyDescent="0.25">
      <c r="B57" s="21" t="s">
        <v>398</v>
      </c>
      <c r="C57" s="22" t="s">
        <v>399</v>
      </c>
      <c r="D57" s="22">
        <v>5</v>
      </c>
      <c r="E57" s="16">
        <f t="shared" si="3"/>
        <v>1</v>
      </c>
      <c r="F57" s="16">
        <v>1</v>
      </c>
      <c r="G57" s="22" t="s">
        <v>27</v>
      </c>
      <c r="H57" s="22"/>
      <c r="I57" s="22">
        <f t="shared" si="2"/>
        <v>0</v>
      </c>
      <c r="J57" s="21"/>
    </row>
    <row r="58" spans="1:10" ht="14.25" customHeight="1" x14ac:dyDescent="0.25">
      <c r="B58" s="21" t="s">
        <v>400</v>
      </c>
      <c r="C58" s="22" t="s">
        <v>401</v>
      </c>
      <c r="D58" s="22">
        <v>500</v>
      </c>
      <c r="E58" s="16">
        <f t="shared" si="3"/>
        <v>100</v>
      </c>
      <c r="F58" s="16">
        <v>3</v>
      </c>
      <c r="G58" s="22" t="s">
        <v>62</v>
      </c>
      <c r="H58" s="22"/>
      <c r="I58" s="22">
        <f t="shared" si="2"/>
        <v>0</v>
      </c>
      <c r="J58" s="21"/>
    </row>
    <row r="59" spans="1:10" ht="14.25" customHeight="1" x14ac:dyDescent="0.25">
      <c r="B59" s="21" t="s">
        <v>402</v>
      </c>
      <c r="C59" s="22" t="s">
        <v>403</v>
      </c>
      <c r="D59" s="22">
        <v>10</v>
      </c>
      <c r="E59" s="16">
        <f t="shared" si="3"/>
        <v>2</v>
      </c>
      <c r="F59" s="16">
        <v>3</v>
      </c>
      <c r="G59" s="22" t="s">
        <v>27</v>
      </c>
      <c r="H59" s="22"/>
      <c r="I59" s="22">
        <f t="shared" si="2"/>
        <v>0</v>
      </c>
      <c r="J59" s="21"/>
    </row>
    <row r="60" spans="1:10" ht="14.25" customHeight="1" x14ac:dyDescent="0.25">
      <c r="B60" s="20" t="s">
        <v>404</v>
      </c>
      <c r="C60" s="21"/>
      <c r="D60" s="22">
        <v>5</v>
      </c>
      <c r="E60" s="16">
        <f t="shared" si="3"/>
        <v>1</v>
      </c>
      <c r="F60" s="16">
        <f>E60*3</f>
        <v>3</v>
      </c>
      <c r="G60" s="22" t="s">
        <v>21</v>
      </c>
      <c r="H60" s="22"/>
      <c r="I60" s="22">
        <f t="shared" si="2"/>
        <v>0</v>
      </c>
      <c r="J60" s="21"/>
    </row>
    <row r="61" spans="1:10" ht="14.25" customHeight="1" x14ac:dyDescent="0.25">
      <c r="B61" s="21" t="s">
        <v>405</v>
      </c>
      <c r="C61" s="22"/>
      <c r="D61" s="22">
        <v>5</v>
      </c>
      <c r="E61" s="16">
        <f t="shared" si="3"/>
        <v>1</v>
      </c>
      <c r="F61" s="16">
        <v>1</v>
      </c>
      <c r="G61" s="22" t="s">
        <v>147</v>
      </c>
      <c r="H61" s="22"/>
      <c r="I61" s="22">
        <f t="shared" si="2"/>
        <v>0</v>
      </c>
      <c r="J61" s="21"/>
    </row>
    <row r="62" spans="1:10" ht="14.25" customHeight="1" x14ac:dyDescent="0.25">
      <c r="B62" s="20" t="s">
        <v>406</v>
      </c>
      <c r="C62" s="31"/>
      <c r="D62" s="22"/>
      <c r="E62" s="16"/>
      <c r="F62" s="16">
        <v>1.2</v>
      </c>
      <c r="G62" s="22" t="s">
        <v>21</v>
      </c>
      <c r="H62" s="22"/>
      <c r="I62" s="22">
        <f t="shared" si="2"/>
        <v>0</v>
      </c>
      <c r="J62" s="21"/>
    </row>
    <row r="63" spans="1:10" ht="14.25" customHeight="1" x14ac:dyDescent="0.25">
      <c r="B63" s="21" t="s">
        <v>407</v>
      </c>
      <c r="C63" s="22" t="s">
        <v>385</v>
      </c>
      <c r="D63" s="22">
        <v>5</v>
      </c>
      <c r="E63" s="16">
        <f>D63/5</f>
        <v>1</v>
      </c>
      <c r="F63" s="16">
        <f>E63*3</f>
        <v>3</v>
      </c>
      <c r="G63" s="22" t="s">
        <v>27</v>
      </c>
      <c r="H63" s="22"/>
      <c r="I63" s="22">
        <f t="shared" si="2"/>
        <v>0</v>
      </c>
      <c r="J63" s="21"/>
    </row>
    <row r="64" spans="1:10" ht="14.25" customHeight="1" x14ac:dyDescent="0.25">
      <c r="B64" s="20" t="s">
        <v>408</v>
      </c>
      <c r="C64" s="31"/>
      <c r="D64" s="22"/>
      <c r="E64" s="16"/>
      <c r="F64" s="18">
        <v>1</v>
      </c>
      <c r="G64" s="18" t="s">
        <v>21</v>
      </c>
      <c r="H64" s="18"/>
      <c r="I64" s="22">
        <f t="shared" si="2"/>
        <v>0</v>
      </c>
      <c r="J64" s="21"/>
    </row>
    <row r="65" spans="1:10" ht="14.25" customHeight="1" x14ac:dyDescent="0.25">
      <c r="B65" s="20" t="s">
        <v>409</v>
      </c>
      <c r="C65" s="31"/>
      <c r="D65" s="22"/>
      <c r="E65" s="16"/>
      <c r="F65" s="18">
        <v>15</v>
      </c>
      <c r="G65" s="18" t="s">
        <v>147</v>
      </c>
      <c r="H65" s="18"/>
      <c r="I65" s="22">
        <f t="shared" si="2"/>
        <v>0</v>
      </c>
      <c r="J65" s="21"/>
    </row>
    <row r="66" spans="1:10" ht="14.25" customHeight="1" x14ac:dyDescent="0.25">
      <c r="B66" s="21" t="s">
        <v>410</v>
      </c>
      <c r="C66" s="22" t="s">
        <v>411</v>
      </c>
      <c r="D66" s="22">
        <v>5</v>
      </c>
      <c r="E66" s="16">
        <f t="shared" ref="E66:E72" si="4">D66/5</f>
        <v>1</v>
      </c>
      <c r="F66" s="16">
        <f>E66*3</f>
        <v>3</v>
      </c>
      <c r="G66" s="22" t="s">
        <v>412</v>
      </c>
      <c r="H66" s="22"/>
      <c r="I66" s="22">
        <f t="shared" si="2"/>
        <v>0</v>
      </c>
      <c r="J66" s="21"/>
    </row>
    <row r="67" spans="1:10" ht="14.25" customHeight="1" x14ac:dyDescent="0.25">
      <c r="B67" s="21" t="s">
        <v>413</v>
      </c>
      <c r="C67" s="22" t="s">
        <v>414</v>
      </c>
      <c r="D67" s="22">
        <v>5</v>
      </c>
      <c r="E67" s="16">
        <f t="shared" si="4"/>
        <v>1</v>
      </c>
      <c r="F67" s="16">
        <v>1</v>
      </c>
      <c r="G67" s="22" t="s">
        <v>147</v>
      </c>
      <c r="H67" s="22"/>
      <c r="I67" s="22">
        <f t="shared" si="2"/>
        <v>0</v>
      </c>
      <c r="J67" s="21"/>
    </row>
    <row r="68" spans="1:10" ht="14.25" customHeight="1" x14ac:dyDescent="0.25">
      <c r="B68" s="21" t="s">
        <v>415</v>
      </c>
      <c r="C68" s="22"/>
      <c r="D68" s="22">
        <v>10</v>
      </c>
      <c r="E68" s="16">
        <f t="shared" si="4"/>
        <v>2</v>
      </c>
      <c r="F68" s="16">
        <f>E68*3</f>
        <v>6</v>
      </c>
      <c r="G68" s="22" t="s">
        <v>27</v>
      </c>
      <c r="H68" s="22"/>
      <c r="I68" s="22">
        <f t="shared" si="2"/>
        <v>0</v>
      </c>
      <c r="J68" s="21"/>
    </row>
    <row r="69" spans="1:10" ht="14.25" customHeight="1" x14ac:dyDescent="0.25">
      <c r="B69" s="21" t="s">
        <v>416</v>
      </c>
      <c r="C69" s="22"/>
      <c r="D69" s="22">
        <v>5</v>
      </c>
      <c r="E69" s="16">
        <f t="shared" si="4"/>
        <v>1</v>
      </c>
      <c r="F69" s="16">
        <v>2</v>
      </c>
      <c r="G69" s="22" t="s">
        <v>147</v>
      </c>
      <c r="H69" s="22"/>
      <c r="I69" s="22">
        <f t="shared" si="2"/>
        <v>0</v>
      </c>
      <c r="J69" s="21"/>
    </row>
    <row r="70" spans="1:10" ht="14.25" customHeight="1" x14ac:dyDescent="0.25">
      <c r="B70" s="21" t="s">
        <v>417</v>
      </c>
      <c r="C70" s="22" t="s">
        <v>418</v>
      </c>
      <c r="D70" s="22">
        <v>5</v>
      </c>
      <c r="E70" s="16">
        <f t="shared" si="4"/>
        <v>1</v>
      </c>
      <c r="F70" s="16">
        <v>1</v>
      </c>
      <c r="G70" s="22" t="s">
        <v>147</v>
      </c>
      <c r="H70" s="22"/>
      <c r="I70" s="22">
        <f t="shared" si="2"/>
        <v>0</v>
      </c>
      <c r="J70" s="21"/>
    </row>
    <row r="71" spans="1:10" ht="14.25" customHeight="1" x14ac:dyDescent="0.25">
      <c r="B71" s="20" t="s">
        <v>419</v>
      </c>
      <c r="C71" s="22" t="s">
        <v>228</v>
      </c>
      <c r="D71" s="22">
        <v>5</v>
      </c>
      <c r="E71" s="16">
        <f t="shared" si="4"/>
        <v>1</v>
      </c>
      <c r="F71" s="16">
        <f>E71*3</f>
        <v>3</v>
      </c>
      <c r="G71" s="22" t="s">
        <v>27</v>
      </c>
      <c r="H71" s="22"/>
      <c r="I71" s="22">
        <f t="shared" si="2"/>
        <v>0</v>
      </c>
      <c r="J71" s="21"/>
    </row>
    <row r="72" spans="1:10" ht="14.25" customHeight="1" x14ac:dyDescent="0.25">
      <c r="B72" s="21" t="s">
        <v>420</v>
      </c>
      <c r="C72" s="22"/>
      <c r="D72" s="22">
        <v>5</v>
      </c>
      <c r="E72" s="16">
        <f t="shared" si="4"/>
        <v>1</v>
      </c>
      <c r="F72" s="16">
        <f>E72*3</f>
        <v>3</v>
      </c>
      <c r="G72" s="22" t="s">
        <v>412</v>
      </c>
      <c r="H72" s="22"/>
      <c r="I72" s="22">
        <f t="shared" si="2"/>
        <v>0</v>
      </c>
      <c r="J72" s="21"/>
    </row>
    <row r="73" spans="1:10" ht="14.25" customHeight="1" x14ac:dyDescent="0.25">
      <c r="B73" s="20" t="s">
        <v>421</v>
      </c>
      <c r="C73" s="22"/>
      <c r="D73" s="22"/>
      <c r="E73" s="16"/>
      <c r="F73" s="18">
        <v>4</v>
      </c>
      <c r="G73" s="18" t="s">
        <v>422</v>
      </c>
      <c r="H73" s="18"/>
      <c r="I73" s="22">
        <f t="shared" si="2"/>
        <v>0</v>
      </c>
      <c r="J73" s="21"/>
    </row>
    <row r="74" spans="1:10" ht="14.25" customHeight="1" x14ac:dyDescent="0.25">
      <c r="B74" s="21" t="s">
        <v>423</v>
      </c>
      <c r="C74" s="22" t="s">
        <v>146</v>
      </c>
      <c r="D74" s="22">
        <v>5</v>
      </c>
      <c r="E74" s="16">
        <f t="shared" ref="E74:E116" si="5">D74/5</f>
        <v>1</v>
      </c>
      <c r="F74" s="16">
        <v>1</v>
      </c>
      <c r="G74" s="22" t="s">
        <v>147</v>
      </c>
      <c r="H74" s="22"/>
      <c r="I74" s="22">
        <f t="shared" si="2"/>
        <v>0</v>
      </c>
      <c r="J74" s="21"/>
    </row>
    <row r="75" spans="1:10" ht="14.25" customHeight="1" x14ac:dyDescent="0.25">
      <c r="B75" s="21" t="s">
        <v>424</v>
      </c>
      <c r="C75" s="22" t="s">
        <v>425</v>
      </c>
      <c r="D75" s="22">
        <v>10</v>
      </c>
      <c r="E75" s="16">
        <f t="shared" si="5"/>
        <v>2</v>
      </c>
      <c r="F75" s="16">
        <v>3</v>
      </c>
      <c r="G75" s="22" t="s">
        <v>27</v>
      </c>
      <c r="H75" s="22"/>
      <c r="I75" s="22">
        <f t="shared" si="2"/>
        <v>0</v>
      </c>
      <c r="J75" s="21"/>
    </row>
    <row r="76" spans="1:10" ht="14.25" customHeight="1" x14ac:dyDescent="0.25">
      <c r="B76" s="21" t="s">
        <v>426</v>
      </c>
      <c r="C76" s="22" t="s">
        <v>146</v>
      </c>
      <c r="D76" s="22">
        <v>5</v>
      </c>
      <c r="E76" s="16">
        <f t="shared" si="5"/>
        <v>1</v>
      </c>
      <c r="F76" s="16">
        <v>1</v>
      </c>
      <c r="G76" s="22" t="s">
        <v>147</v>
      </c>
      <c r="H76" s="22"/>
      <c r="I76" s="22">
        <f t="shared" ref="I76:I107" si="6">F76*H76</f>
        <v>0</v>
      </c>
      <c r="J76" s="21"/>
    </row>
    <row r="77" spans="1:10" ht="14.25" customHeight="1" x14ac:dyDescent="0.25">
      <c r="B77" s="21" t="s">
        <v>427</v>
      </c>
      <c r="C77" s="22" t="s">
        <v>146</v>
      </c>
      <c r="D77" s="22">
        <v>5</v>
      </c>
      <c r="E77" s="16">
        <f t="shared" si="5"/>
        <v>1</v>
      </c>
      <c r="F77" s="16">
        <v>1</v>
      </c>
      <c r="G77" s="22" t="s">
        <v>147</v>
      </c>
      <c r="H77" s="22"/>
      <c r="I77" s="22">
        <f t="shared" si="6"/>
        <v>0</v>
      </c>
      <c r="J77" s="21"/>
    </row>
    <row r="78" spans="1:10" ht="18" customHeight="1" x14ac:dyDescent="0.25">
      <c r="A78" s="4"/>
      <c r="B78" s="21" t="s">
        <v>428</v>
      </c>
      <c r="C78" s="22" t="s">
        <v>146</v>
      </c>
      <c r="D78" s="22">
        <v>5</v>
      </c>
      <c r="E78" s="16">
        <f t="shared" si="5"/>
        <v>1</v>
      </c>
      <c r="F78" s="16">
        <v>7</v>
      </c>
      <c r="G78" s="22" t="s">
        <v>147</v>
      </c>
      <c r="H78" s="22"/>
      <c r="I78" s="22">
        <f t="shared" si="6"/>
        <v>0</v>
      </c>
      <c r="J78" s="21"/>
    </row>
    <row r="79" spans="1:10" ht="14.25" customHeight="1" x14ac:dyDescent="0.25">
      <c r="B79" s="21" t="s">
        <v>350</v>
      </c>
      <c r="C79" s="22" t="s">
        <v>429</v>
      </c>
      <c r="D79" s="22">
        <v>5</v>
      </c>
      <c r="E79" s="16">
        <f t="shared" si="5"/>
        <v>1</v>
      </c>
      <c r="F79" s="16">
        <f>E79*3</f>
        <v>3</v>
      </c>
      <c r="G79" s="22" t="s">
        <v>27</v>
      </c>
      <c r="H79" s="22"/>
      <c r="I79" s="22">
        <f t="shared" si="6"/>
        <v>0</v>
      </c>
      <c r="J79" s="45"/>
    </row>
    <row r="80" spans="1:10" ht="14.25" customHeight="1" x14ac:dyDescent="0.25">
      <c r="B80" s="21" t="s">
        <v>430</v>
      </c>
      <c r="C80" s="22" t="s">
        <v>152</v>
      </c>
      <c r="D80" s="22">
        <v>5</v>
      </c>
      <c r="E80" s="16">
        <f t="shared" si="5"/>
        <v>1</v>
      </c>
      <c r="F80" s="16">
        <f>E80*3</f>
        <v>3</v>
      </c>
      <c r="G80" s="22" t="s">
        <v>27</v>
      </c>
      <c r="H80" s="22"/>
      <c r="I80" s="22">
        <f t="shared" si="6"/>
        <v>0</v>
      </c>
      <c r="J80" s="45"/>
    </row>
    <row r="81" spans="2:10" ht="14.25" customHeight="1" x14ac:dyDescent="0.25">
      <c r="B81" s="21" t="s">
        <v>431</v>
      </c>
      <c r="C81" s="22" t="s">
        <v>432</v>
      </c>
      <c r="D81" s="22">
        <v>5</v>
      </c>
      <c r="E81" s="16">
        <f t="shared" si="5"/>
        <v>1</v>
      </c>
      <c r="F81" s="16">
        <f>E81*3</f>
        <v>3</v>
      </c>
      <c r="G81" s="22" t="s">
        <v>27</v>
      </c>
      <c r="H81" s="22"/>
      <c r="I81" s="22">
        <f t="shared" si="6"/>
        <v>0</v>
      </c>
      <c r="J81" s="45"/>
    </row>
    <row r="82" spans="2:10" ht="14.25" customHeight="1" x14ac:dyDescent="0.25">
      <c r="B82" s="21" t="s">
        <v>433</v>
      </c>
      <c r="C82" s="22" t="s">
        <v>434</v>
      </c>
      <c r="D82" s="22">
        <v>5</v>
      </c>
      <c r="E82" s="16">
        <f t="shared" si="5"/>
        <v>1</v>
      </c>
      <c r="F82" s="16">
        <v>3</v>
      </c>
      <c r="G82" s="22" t="s">
        <v>27</v>
      </c>
      <c r="H82" s="22"/>
      <c r="I82" s="22">
        <f t="shared" si="6"/>
        <v>0</v>
      </c>
      <c r="J82" s="45"/>
    </row>
    <row r="83" spans="2:10" ht="14.25" customHeight="1" x14ac:dyDescent="0.25">
      <c r="B83" s="21" t="s">
        <v>435</v>
      </c>
      <c r="C83" s="22" t="s">
        <v>436</v>
      </c>
      <c r="D83" s="22">
        <v>5</v>
      </c>
      <c r="E83" s="16">
        <f t="shared" si="5"/>
        <v>1</v>
      </c>
      <c r="F83" s="16">
        <v>2</v>
      </c>
      <c r="G83" s="22" t="s">
        <v>27</v>
      </c>
      <c r="H83" s="22"/>
      <c r="I83" s="22">
        <f t="shared" si="6"/>
        <v>0</v>
      </c>
      <c r="J83" s="45"/>
    </row>
    <row r="84" spans="2:10" ht="14.25" customHeight="1" x14ac:dyDescent="0.25">
      <c r="B84" s="21" t="s">
        <v>437</v>
      </c>
      <c r="C84" s="22" t="s">
        <v>438</v>
      </c>
      <c r="D84" s="22">
        <v>10</v>
      </c>
      <c r="E84" s="16">
        <f t="shared" si="5"/>
        <v>2</v>
      </c>
      <c r="F84" s="16">
        <v>3</v>
      </c>
      <c r="G84" s="22" t="s">
        <v>147</v>
      </c>
      <c r="H84" s="22"/>
      <c r="I84" s="22">
        <f t="shared" si="6"/>
        <v>0</v>
      </c>
      <c r="J84" s="45"/>
    </row>
    <row r="85" spans="2:10" ht="14.25" customHeight="1" x14ac:dyDescent="0.25">
      <c r="B85" s="21" t="s">
        <v>439</v>
      </c>
      <c r="C85" s="22" t="s">
        <v>440</v>
      </c>
      <c r="D85" s="22">
        <v>10</v>
      </c>
      <c r="E85" s="16">
        <f t="shared" si="5"/>
        <v>2</v>
      </c>
      <c r="F85" s="16">
        <v>3</v>
      </c>
      <c r="G85" s="22" t="s">
        <v>27</v>
      </c>
      <c r="H85" s="22"/>
      <c r="I85" s="22">
        <f t="shared" si="6"/>
        <v>0</v>
      </c>
      <c r="J85" s="45"/>
    </row>
    <row r="86" spans="2:10" ht="14.25" customHeight="1" x14ac:dyDescent="0.25">
      <c r="B86" s="21" t="s">
        <v>441</v>
      </c>
      <c r="C86" s="22" t="s">
        <v>442</v>
      </c>
      <c r="D86" s="22">
        <v>5</v>
      </c>
      <c r="E86" s="16">
        <f t="shared" si="5"/>
        <v>1</v>
      </c>
      <c r="F86" s="16">
        <v>1</v>
      </c>
      <c r="G86" s="22" t="s">
        <v>100</v>
      </c>
      <c r="H86" s="22"/>
      <c r="I86" s="22">
        <f t="shared" si="6"/>
        <v>0</v>
      </c>
      <c r="J86" s="45"/>
    </row>
    <row r="87" spans="2:10" ht="14.25" customHeight="1" x14ac:dyDescent="0.25">
      <c r="B87" s="21" t="s">
        <v>443</v>
      </c>
      <c r="C87" s="22" t="s">
        <v>444</v>
      </c>
      <c r="D87" s="22">
        <v>5</v>
      </c>
      <c r="E87" s="16">
        <f t="shared" si="5"/>
        <v>1</v>
      </c>
      <c r="F87" s="16">
        <f>E87*3</f>
        <v>3</v>
      </c>
      <c r="G87" s="22" t="s">
        <v>27</v>
      </c>
      <c r="H87" s="22"/>
      <c r="I87" s="22">
        <f t="shared" si="6"/>
        <v>0</v>
      </c>
      <c r="J87" s="45"/>
    </row>
    <row r="88" spans="2:10" ht="14.25" customHeight="1" x14ac:dyDescent="0.25">
      <c r="B88" s="21" t="s">
        <v>445</v>
      </c>
      <c r="C88" s="22" t="s">
        <v>446</v>
      </c>
      <c r="D88" s="22">
        <v>5</v>
      </c>
      <c r="E88" s="16">
        <f t="shared" si="5"/>
        <v>1</v>
      </c>
      <c r="F88" s="16">
        <f>E88*3</f>
        <v>3</v>
      </c>
      <c r="G88" s="22" t="s">
        <v>100</v>
      </c>
      <c r="H88" s="22"/>
      <c r="I88" s="22">
        <f t="shared" si="6"/>
        <v>0</v>
      </c>
      <c r="J88" s="45"/>
    </row>
    <row r="89" spans="2:10" ht="14.25" customHeight="1" x14ac:dyDescent="0.25">
      <c r="B89" s="21" t="s">
        <v>447</v>
      </c>
      <c r="C89" s="22" t="s">
        <v>442</v>
      </c>
      <c r="D89" s="22">
        <v>5</v>
      </c>
      <c r="E89" s="16">
        <f t="shared" si="5"/>
        <v>1</v>
      </c>
      <c r="F89" s="16">
        <f>E89*3</f>
        <v>3</v>
      </c>
      <c r="G89" s="22" t="s">
        <v>100</v>
      </c>
      <c r="H89" s="22"/>
      <c r="I89" s="22">
        <f t="shared" si="6"/>
        <v>0</v>
      </c>
      <c r="J89" s="45"/>
    </row>
    <row r="90" spans="2:10" ht="14.25" customHeight="1" x14ac:dyDescent="0.25">
      <c r="B90" s="21" t="s">
        <v>448</v>
      </c>
      <c r="C90" s="22"/>
      <c r="D90" s="22">
        <v>5</v>
      </c>
      <c r="E90" s="16">
        <f t="shared" si="5"/>
        <v>1</v>
      </c>
      <c r="F90" s="16">
        <f>E90*3</f>
        <v>3</v>
      </c>
      <c r="G90" s="22" t="s">
        <v>27</v>
      </c>
      <c r="H90" s="22"/>
      <c r="I90" s="22">
        <f t="shared" si="6"/>
        <v>0</v>
      </c>
      <c r="J90" s="45"/>
    </row>
    <row r="91" spans="2:10" ht="14.25" customHeight="1" x14ac:dyDescent="0.25">
      <c r="B91" s="21" t="s">
        <v>449</v>
      </c>
      <c r="C91" s="22"/>
      <c r="D91" s="22">
        <v>5</v>
      </c>
      <c r="E91" s="16">
        <f t="shared" si="5"/>
        <v>1</v>
      </c>
      <c r="F91" s="16">
        <v>1</v>
      </c>
      <c r="G91" s="22" t="s">
        <v>147</v>
      </c>
      <c r="H91" s="22"/>
      <c r="I91" s="22">
        <f t="shared" si="6"/>
        <v>0</v>
      </c>
      <c r="J91" s="45"/>
    </row>
    <row r="92" spans="2:10" ht="14.25" customHeight="1" x14ac:dyDescent="0.25">
      <c r="B92" s="20" t="s">
        <v>450</v>
      </c>
      <c r="C92" s="22" t="s">
        <v>451</v>
      </c>
      <c r="D92" s="22">
        <v>5</v>
      </c>
      <c r="E92" s="16">
        <f t="shared" si="5"/>
        <v>1</v>
      </c>
      <c r="F92" s="16">
        <v>1</v>
      </c>
      <c r="G92" s="22" t="s">
        <v>147</v>
      </c>
      <c r="H92" s="22"/>
      <c r="I92" s="22">
        <f t="shared" si="6"/>
        <v>0</v>
      </c>
      <c r="J92" s="45"/>
    </row>
    <row r="93" spans="2:10" ht="14.25" customHeight="1" x14ac:dyDescent="0.25">
      <c r="B93" s="21" t="s">
        <v>452</v>
      </c>
      <c r="C93" s="22"/>
      <c r="D93" s="22">
        <v>5</v>
      </c>
      <c r="E93" s="16">
        <f t="shared" si="5"/>
        <v>1</v>
      </c>
      <c r="F93" s="16">
        <f>E93*3</f>
        <v>3</v>
      </c>
      <c r="G93" s="22" t="s">
        <v>27</v>
      </c>
      <c r="H93" s="22"/>
      <c r="I93" s="22">
        <f t="shared" si="6"/>
        <v>0</v>
      </c>
      <c r="J93" s="45"/>
    </row>
    <row r="94" spans="2:10" ht="14.25" customHeight="1" x14ac:dyDescent="0.25">
      <c r="B94" s="21" t="s">
        <v>453</v>
      </c>
      <c r="C94" s="22" t="s">
        <v>454</v>
      </c>
      <c r="D94" s="22">
        <v>10</v>
      </c>
      <c r="E94" s="16">
        <f t="shared" si="5"/>
        <v>2</v>
      </c>
      <c r="F94" s="16">
        <v>3</v>
      </c>
      <c r="G94" s="22" t="s">
        <v>27</v>
      </c>
      <c r="H94" s="22"/>
      <c r="I94" s="22">
        <f t="shared" si="6"/>
        <v>0</v>
      </c>
      <c r="J94" s="45"/>
    </row>
    <row r="95" spans="2:10" ht="14.25" customHeight="1" x14ac:dyDescent="0.25">
      <c r="B95" s="21" t="s">
        <v>455</v>
      </c>
      <c r="C95" s="22" t="s">
        <v>456</v>
      </c>
      <c r="D95" s="22">
        <v>5</v>
      </c>
      <c r="E95" s="16">
        <f t="shared" si="5"/>
        <v>1</v>
      </c>
      <c r="F95" s="16">
        <v>1</v>
      </c>
      <c r="G95" s="22" t="s">
        <v>106</v>
      </c>
      <c r="H95" s="22"/>
      <c r="I95" s="22">
        <f t="shared" si="6"/>
        <v>0</v>
      </c>
      <c r="J95" s="45"/>
    </row>
    <row r="96" spans="2:10" ht="14.25" customHeight="1" x14ac:dyDescent="0.25">
      <c r="B96" s="21" t="s">
        <v>457</v>
      </c>
      <c r="C96" s="22" t="s">
        <v>220</v>
      </c>
      <c r="D96" s="22">
        <v>10</v>
      </c>
      <c r="E96" s="16">
        <f t="shared" si="5"/>
        <v>2</v>
      </c>
      <c r="F96" s="16">
        <v>2</v>
      </c>
      <c r="G96" s="22" t="s">
        <v>106</v>
      </c>
      <c r="H96" s="22"/>
      <c r="I96" s="22">
        <f t="shared" si="6"/>
        <v>0</v>
      </c>
      <c r="J96" s="45"/>
    </row>
    <row r="97" spans="2:10" ht="14.25" customHeight="1" x14ac:dyDescent="0.25">
      <c r="B97" s="21" t="s">
        <v>458</v>
      </c>
      <c r="C97" s="22" t="s">
        <v>459</v>
      </c>
      <c r="D97" s="22">
        <v>35</v>
      </c>
      <c r="E97" s="16">
        <f t="shared" si="5"/>
        <v>7</v>
      </c>
      <c r="F97" s="16">
        <v>6</v>
      </c>
      <c r="G97" s="22" t="s">
        <v>21</v>
      </c>
      <c r="H97" s="22"/>
      <c r="I97" s="22">
        <f t="shared" si="6"/>
        <v>0</v>
      </c>
      <c r="J97" s="45"/>
    </row>
    <row r="98" spans="2:10" ht="14.25" customHeight="1" x14ac:dyDescent="0.25">
      <c r="B98" s="21" t="s">
        <v>460</v>
      </c>
      <c r="C98" s="22" t="s">
        <v>29</v>
      </c>
      <c r="D98" s="22">
        <v>5</v>
      </c>
      <c r="E98" s="16">
        <f t="shared" si="5"/>
        <v>1</v>
      </c>
      <c r="F98" s="16">
        <f>E98*3</f>
        <v>3</v>
      </c>
      <c r="G98" s="22" t="s">
        <v>27</v>
      </c>
      <c r="H98" s="22"/>
      <c r="I98" s="22">
        <f t="shared" si="6"/>
        <v>0</v>
      </c>
      <c r="J98" s="45"/>
    </row>
    <row r="99" spans="2:10" ht="14.25" customHeight="1" x14ac:dyDescent="0.25">
      <c r="B99" s="21" t="s">
        <v>461</v>
      </c>
      <c r="C99" s="22" t="s">
        <v>462</v>
      </c>
      <c r="D99" s="22">
        <v>5</v>
      </c>
      <c r="E99" s="16">
        <f t="shared" si="5"/>
        <v>1</v>
      </c>
      <c r="F99" s="16">
        <f>E99*3</f>
        <v>3</v>
      </c>
      <c r="G99" s="22" t="s">
        <v>147</v>
      </c>
      <c r="H99" s="22"/>
      <c r="I99" s="22">
        <f t="shared" si="6"/>
        <v>0</v>
      </c>
      <c r="J99" s="45"/>
    </row>
    <row r="100" spans="2:10" ht="14.25" customHeight="1" x14ac:dyDescent="0.25">
      <c r="B100" s="21" t="s">
        <v>463</v>
      </c>
      <c r="C100" s="22"/>
      <c r="D100" s="22">
        <v>5</v>
      </c>
      <c r="E100" s="16">
        <f t="shared" si="5"/>
        <v>1</v>
      </c>
      <c r="F100" s="16">
        <v>1</v>
      </c>
      <c r="G100" s="22" t="s">
        <v>464</v>
      </c>
      <c r="H100" s="22"/>
      <c r="I100" s="22">
        <f t="shared" si="6"/>
        <v>0</v>
      </c>
      <c r="J100" s="45"/>
    </row>
    <row r="101" spans="2:10" ht="14.25" customHeight="1" x14ac:dyDescent="0.25">
      <c r="B101" s="21" t="s">
        <v>465</v>
      </c>
      <c r="C101" s="22" t="s">
        <v>26</v>
      </c>
      <c r="D101" s="22">
        <v>5</v>
      </c>
      <c r="E101" s="16">
        <f t="shared" si="5"/>
        <v>1</v>
      </c>
      <c r="F101" s="16">
        <f>E101*3</f>
        <v>3</v>
      </c>
      <c r="G101" s="22" t="s">
        <v>27</v>
      </c>
      <c r="H101" s="22"/>
      <c r="I101" s="22">
        <f t="shared" si="6"/>
        <v>0</v>
      </c>
      <c r="J101" s="45"/>
    </row>
    <row r="102" spans="2:10" ht="14.25" customHeight="1" x14ac:dyDescent="0.25">
      <c r="B102" s="21" t="s">
        <v>466</v>
      </c>
      <c r="C102" s="22" t="s">
        <v>467</v>
      </c>
      <c r="D102" s="22">
        <v>5</v>
      </c>
      <c r="E102" s="16">
        <f t="shared" si="5"/>
        <v>1</v>
      </c>
      <c r="F102" s="16">
        <v>1</v>
      </c>
      <c r="G102" s="22" t="s">
        <v>147</v>
      </c>
      <c r="H102" s="22"/>
      <c r="I102" s="22">
        <f t="shared" si="6"/>
        <v>0</v>
      </c>
      <c r="J102" s="45"/>
    </row>
    <row r="103" spans="2:10" ht="14.25" customHeight="1" x14ac:dyDescent="0.25">
      <c r="B103" s="21" t="s">
        <v>468</v>
      </c>
      <c r="C103" s="22" t="s">
        <v>401</v>
      </c>
      <c r="D103" s="22">
        <v>5</v>
      </c>
      <c r="E103" s="16">
        <f t="shared" si="5"/>
        <v>1</v>
      </c>
      <c r="F103" s="16">
        <v>1</v>
      </c>
      <c r="G103" s="22" t="s">
        <v>27</v>
      </c>
      <c r="H103" s="22"/>
      <c r="I103" s="22">
        <f t="shared" si="6"/>
        <v>0</v>
      </c>
      <c r="J103" s="45"/>
    </row>
    <row r="104" spans="2:10" ht="14.25" customHeight="1" x14ac:dyDescent="0.25">
      <c r="B104" s="21" t="s">
        <v>469</v>
      </c>
      <c r="C104" s="22" t="s">
        <v>401</v>
      </c>
      <c r="D104" s="22">
        <v>5</v>
      </c>
      <c r="E104" s="16">
        <f t="shared" si="5"/>
        <v>1</v>
      </c>
      <c r="F104" s="16">
        <v>2</v>
      </c>
      <c r="G104" s="22" t="s">
        <v>27</v>
      </c>
      <c r="H104" s="22"/>
      <c r="I104" s="22">
        <f t="shared" si="6"/>
        <v>0</v>
      </c>
      <c r="J104" s="45"/>
    </row>
    <row r="105" spans="2:10" ht="14.25" customHeight="1" x14ac:dyDescent="0.25">
      <c r="B105" s="20" t="s">
        <v>470</v>
      </c>
      <c r="C105" s="22" t="s">
        <v>471</v>
      </c>
      <c r="D105" s="22">
        <v>5</v>
      </c>
      <c r="E105" s="16">
        <f t="shared" si="5"/>
        <v>1</v>
      </c>
      <c r="F105" s="16">
        <f>E105*3</f>
        <v>3</v>
      </c>
      <c r="G105" s="22" t="s">
        <v>27</v>
      </c>
      <c r="H105" s="22"/>
      <c r="I105" s="22">
        <f t="shared" si="6"/>
        <v>0</v>
      </c>
      <c r="J105" s="45"/>
    </row>
    <row r="106" spans="2:10" ht="14.25" customHeight="1" x14ac:dyDescent="0.25">
      <c r="B106" s="20" t="s">
        <v>472</v>
      </c>
      <c r="C106" s="22" t="s">
        <v>401</v>
      </c>
      <c r="D106" s="22">
        <v>5</v>
      </c>
      <c r="E106" s="16">
        <f t="shared" si="5"/>
        <v>1</v>
      </c>
      <c r="F106" s="16">
        <f>E106*3</f>
        <v>3</v>
      </c>
      <c r="G106" s="22" t="s">
        <v>27</v>
      </c>
      <c r="H106" s="22"/>
      <c r="I106" s="22">
        <f t="shared" si="6"/>
        <v>0</v>
      </c>
      <c r="J106" s="45"/>
    </row>
    <row r="107" spans="2:10" ht="14.25" customHeight="1" x14ac:dyDescent="0.25">
      <c r="B107" s="21" t="s">
        <v>473</v>
      </c>
      <c r="C107" s="22"/>
      <c r="D107" s="22">
        <v>5</v>
      </c>
      <c r="E107" s="16">
        <f t="shared" si="5"/>
        <v>1</v>
      </c>
      <c r="F107" s="16">
        <f>E107*3</f>
        <v>3</v>
      </c>
      <c r="G107" s="22" t="s">
        <v>27</v>
      </c>
      <c r="H107" s="22"/>
      <c r="I107" s="22">
        <f t="shared" si="6"/>
        <v>0</v>
      </c>
      <c r="J107" s="45"/>
    </row>
    <row r="108" spans="2:10" ht="14.25" customHeight="1" x14ac:dyDescent="0.25">
      <c r="B108" s="21" t="s">
        <v>474</v>
      </c>
      <c r="C108" s="22" t="s">
        <v>475</v>
      </c>
      <c r="D108" s="22">
        <v>5</v>
      </c>
      <c r="E108" s="16">
        <f t="shared" si="5"/>
        <v>1</v>
      </c>
      <c r="F108" s="16">
        <v>1</v>
      </c>
      <c r="G108" s="22" t="s">
        <v>97</v>
      </c>
      <c r="H108" s="22"/>
      <c r="I108" s="22">
        <f t="shared" ref="I108:I139" si="7">F108*H108</f>
        <v>0</v>
      </c>
      <c r="J108" s="45"/>
    </row>
    <row r="109" spans="2:10" ht="14.25" customHeight="1" x14ac:dyDescent="0.25">
      <c r="B109" s="21" t="s">
        <v>476</v>
      </c>
      <c r="C109" s="22" t="s">
        <v>205</v>
      </c>
      <c r="D109" s="22">
        <v>5</v>
      </c>
      <c r="E109" s="16">
        <f t="shared" si="5"/>
        <v>1</v>
      </c>
      <c r="F109" s="16">
        <f>E109*3</f>
        <v>3</v>
      </c>
      <c r="G109" s="22" t="s">
        <v>27</v>
      </c>
      <c r="H109" s="22"/>
      <c r="I109" s="22">
        <f t="shared" si="7"/>
        <v>0</v>
      </c>
      <c r="J109" s="45"/>
    </row>
    <row r="110" spans="2:10" ht="14.25" customHeight="1" x14ac:dyDescent="0.25">
      <c r="B110" s="21" t="s">
        <v>477</v>
      </c>
      <c r="C110" s="22" t="s">
        <v>478</v>
      </c>
      <c r="D110" s="22">
        <v>10</v>
      </c>
      <c r="E110" s="16">
        <f t="shared" si="5"/>
        <v>2</v>
      </c>
      <c r="F110" s="16">
        <v>3</v>
      </c>
      <c r="G110" s="22" t="s">
        <v>27</v>
      </c>
      <c r="H110" s="22"/>
      <c r="I110" s="22">
        <f t="shared" si="7"/>
        <v>0</v>
      </c>
      <c r="J110" s="46"/>
    </row>
    <row r="111" spans="2:10" ht="14.25" customHeight="1" x14ac:dyDescent="0.25">
      <c r="B111" s="21" t="s">
        <v>479</v>
      </c>
      <c r="C111" s="22" t="s">
        <v>480</v>
      </c>
      <c r="D111" s="22">
        <v>15</v>
      </c>
      <c r="E111" s="16">
        <f t="shared" si="5"/>
        <v>3</v>
      </c>
      <c r="F111" s="16">
        <v>6</v>
      </c>
      <c r="G111" s="22" t="s">
        <v>287</v>
      </c>
      <c r="H111" s="22"/>
      <c r="I111" s="22">
        <f t="shared" si="7"/>
        <v>0</v>
      </c>
      <c r="J111" s="46"/>
    </row>
    <row r="112" spans="2:10" ht="14.25" customHeight="1" x14ac:dyDescent="0.25">
      <c r="B112" s="21" t="s">
        <v>481</v>
      </c>
      <c r="C112" s="22" t="s">
        <v>102</v>
      </c>
      <c r="D112" s="22">
        <v>5</v>
      </c>
      <c r="E112" s="16">
        <f t="shared" si="5"/>
        <v>1</v>
      </c>
      <c r="F112" s="16">
        <v>1</v>
      </c>
      <c r="G112" s="22" t="s">
        <v>147</v>
      </c>
      <c r="H112" s="22"/>
      <c r="I112" s="22">
        <f t="shared" si="7"/>
        <v>0</v>
      </c>
      <c r="J112" s="25"/>
    </row>
    <row r="113" spans="1:10" ht="14.25" customHeight="1" x14ac:dyDescent="0.25">
      <c r="B113" s="21" t="s">
        <v>482</v>
      </c>
      <c r="C113" s="22" t="s">
        <v>483</v>
      </c>
      <c r="D113" s="22">
        <v>15</v>
      </c>
      <c r="E113" s="16">
        <f t="shared" si="5"/>
        <v>3</v>
      </c>
      <c r="F113" s="16">
        <v>6</v>
      </c>
      <c r="G113" s="22" t="s">
        <v>21</v>
      </c>
      <c r="H113" s="22"/>
      <c r="I113" s="22">
        <f t="shared" si="7"/>
        <v>0</v>
      </c>
      <c r="J113" s="25"/>
    </row>
    <row r="114" spans="1:10" ht="14.25" customHeight="1" x14ac:dyDescent="0.25">
      <c r="B114" s="21" t="s">
        <v>484</v>
      </c>
      <c r="C114" s="22" t="s">
        <v>485</v>
      </c>
      <c r="D114" s="22">
        <v>5</v>
      </c>
      <c r="E114" s="16">
        <f t="shared" si="5"/>
        <v>1</v>
      </c>
      <c r="F114" s="16">
        <f>E114*3</f>
        <v>3</v>
      </c>
      <c r="G114" s="22" t="s">
        <v>27</v>
      </c>
      <c r="H114" s="22"/>
      <c r="I114" s="22">
        <f t="shared" si="7"/>
        <v>0</v>
      </c>
      <c r="J114" s="25"/>
    </row>
    <row r="115" spans="1:10" ht="14.25" customHeight="1" x14ac:dyDescent="0.25">
      <c r="B115" s="21" t="s">
        <v>486</v>
      </c>
      <c r="C115" s="22"/>
      <c r="D115" s="22">
        <v>2</v>
      </c>
      <c r="E115" s="16">
        <f t="shared" si="5"/>
        <v>0.4</v>
      </c>
      <c r="F115" s="16">
        <f>E115*3</f>
        <v>1.2000000000000002</v>
      </c>
      <c r="G115" s="22" t="s">
        <v>21</v>
      </c>
      <c r="H115" s="22"/>
      <c r="I115" s="22">
        <f t="shared" si="7"/>
        <v>0</v>
      </c>
      <c r="J115" s="25"/>
    </row>
    <row r="116" spans="1:10" ht="14.25" customHeight="1" x14ac:dyDescent="0.25">
      <c r="A116" s="4"/>
      <c r="B116" s="21" t="s">
        <v>487</v>
      </c>
      <c r="C116" s="22"/>
      <c r="D116" s="22">
        <v>1</v>
      </c>
      <c r="E116" s="16">
        <f t="shared" si="5"/>
        <v>0.2</v>
      </c>
      <c r="F116" s="16">
        <v>9.5</v>
      </c>
      <c r="G116" s="22" t="s">
        <v>21</v>
      </c>
      <c r="H116" s="22"/>
      <c r="I116" s="22">
        <f t="shared" si="7"/>
        <v>0</v>
      </c>
      <c r="J116" s="25"/>
    </row>
    <row r="117" spans="1:10" ht="14.25" customHeight="1" x14ac:dyDescent="0.25">
      <c r="A117" s="4"/>
      <c r="B117" s="21" t="s">
        <v>488</v>
      </c>
      <c r="C117" s="22"/>
      <c r="D117" s="22"/>
      <c r="E117" s="16"/>
      <c r="F117" s="47">
        <v>70</v>
      </c>
      <c r="G117" s="47" t="s">
        <v>21</v>
      </c>
      <c r="H117" s="47"/>
      <c r="I117" s="22">
        <f t="shared" si="7"/>
        <v>0</v>
      </c>
      <c r="J117" s="25"/>
    </row>
    <row r="118" spans="1:10" ht="14.25" customHeight="1" x14ac:dyDescent="0.25">
      <c r="A118" s="4"/>
      <c r="B118" s="51" t="s">
        <v>489</v>
      </c>
      <c r="C118" s="52"/>
      <c r="D118" s="22"/>
      <c r="E118" s="16"/>
      <c r="F118" s="47">
        <v>125</v>
      </c>
      <c r="G118" s="47" t="s">
        <v>21</v>
      </c>
      <c r="H118" s="47"/>
      <c r="I118" s="22">
        <f t="shared" si="7"/>
        <v>0</v>
      </c>
      <c r="J118" s="25"/>
    </row>
    <row r="119" spans="1:10" ht="14.25" customHeight="1" x14ac:dyDescent="0.25">
      <c r="A119" s="4"/>
      <c r="B119" s="25" t="s">
        <v>490</v>
      </c>
      <c r="C119" s="22" t="s">
        <v>491</v>
      </c>
      <c r="D119" s="22">
        <v>15.5</v>
      </c>
      <c r="E119" s="16">
        <f>D119/5</f>
        <v>3.1</v>
      </c>
      <c r="F119" s="16">
        <v>2</v>
      </c>
      <c r="G119" s="22" t="s">
        <v>62</v>
      </c>
      <c r="H119" s="22"/>
      <c r="I119" s="22">
        <f t="shared" si="7"/>
        <v>0</v>
      </c>
      <c r="J119" s="25"/>
    </row>
    <row r="120" spans="1:10" ht="14.25" customHeight="1" x14ac:dyDescent="0.25">
      <c r="A120" s="4"/>
      <c r="B120" s="25" t="s">
        <v>492</v>
      </c>
      <c r="C120" s="22" t="s">
        <v>493</v>
      </c>
      <c r="D120" s="22">
        <v>25</v>
      </c>
      <c r="E120" s="16">
        <f>D120/5</f>
        <v>5</v>
      </c>
      <c r="F120" s="16">
        <v>6</v>
      </c>
      <c r="G120" s="22" t="s">
        <v>147</v>
      </c>
      <c r="H120" s="22"/>
      <c r="I120" s="22">
        <f t="shared" si="7"/>
        <v>0</v>
      </c>
      <c r="J120" s="25"/>
    </row>
    <row r="121" spans="1:10" ht="14.25" customHeight="1" x14ac:dyDescent="0.25">
      <c r="A121" s="4"/>
      <c r="B121" s="20" t="s">
        <v>494</v>
      </c>
      <c r="C121" s="18" t="s">
        <v>22</v>
      </c>
      <c r="D121" s="22"/>
      <c r="E121" s="16"/>
      <c r="F121" s="18">
        <v>4</v>
      </c>
      <c r="G121" s="18" t="s">
        <v>147</v>
      </c>
      <c r="H121" s="18"/>
      <c r="I121" s="22">
        <f t="shared" si="7"/>
        <v>0</v>
      </c>
      <c r="J121" s="25"/>
    </row>
    <row r="122" spans="1:10" ht="14.25" customHeight="1" x14ac:dyDescent="0.25">
      <c r="B122" s="25" t="s">
        <v>495</v>
      </c>
      <c r="C122" s="16" t="s">
        <v>496</v>
      </c>
      <c r="D122" s="16">
        <v>2</v>
      </c>
      <c r="E122" s="16">
        <f>D122/5</f>
        <v>0.4</v>
      </c>
      <c r="F122" s="16">
        <v>0.5</v>
      </c>
      <c r="G122" s="16" t="s">
        <v>21</v>
      </c>
      <c r="H122" s="16"/>
      <c r="I122" s="22">
        <f t="shared" si="7"/>
        <v>0</v>
      </c>
      <c r="J122" s="35"/>
    </row>
    <row r="123" spans="1:10" ht="14.25" customHeight="1" x14ac:dyDescent="0.25">
      <c r="B123" s="35" t="s">
        <v>497</v>
      </c>
      <c r="C123" s="16" t="s">
        <v>498</v>
      </c>
      <c r="D123" s="16">
        <v>5</v>
      </c>
      <c r="E123" s="16">
        <f>D123/5</f>
        <v>1</v>
      </c>
      <c r="F123" s="16">
        <f>E123*3</f>
        <v>3</v>
      </c>
      <c r="G123" s="16" t="s">
        <v>27</v>
      </c>
      <c r="H123" s="16"/>
      <c r="I123" s="22">
        <f t="shared" si="7"/>
        <v>0</v>
      </c>
      <c r="J123" s="35"/>
    </row>
    <row r="124" spans="1:10" ht="14.25" customHeight="1" x14ac:dyDescent="0.25">
      <c r="B124" s="53" t="s">
        <v>499</v>
      </c>
      <c r="C124" s="16"/>
      <c r="D124" s="16">
        <v>1.5</v>
      </c>
      <c r="E124" s="16">
        <f>D124/5</f>
        <v>0.3</v>
      </c>
      <c r="F124" s="16">
        <v>0.6</v>
      </c>
      <c r="G124" s="16" t="s">
        <v>21</v>
      </c>
      <c r="H124" s="16"/>
      <c r="I124" s="22">
        <f t="shared" si="7"/>
        <v>0</v>
      </c>
      <c r="J124" s="35"/>
    </row>
    <row r="125" spans="1:10" ht="14.25" customHeight="1" x14ac:dyDescent="0.25">
      <c r="B125" s="53" t="s">
        <v>500</v>
      </c>
      <c r="C125" s="22" t="s">
        <v>434</v>
      </c>
      <c r="D125" s="16">
        <v>10.5</v>
      </c>
      <c r="E125" s="16">
        <f>D125/5</f>
        <v>2.1</v>
      </c>
      <c r="F125" s="16">
        <v>7</v>
      </c>
      <c r="G125" s="16" t="s">
        <v>21</v>
      </c>
      <c r="H125" s="16"/>
      <c r="I125" s="22">
        <f t="shared" si="7"/>
        <v>0</v>
      </c>
      <c r="J125" s="35"/>
    </row>
    <row r="126" spans="1:10" ht="14.25" customHeight="1" x14ac:dyDescent="0.25">
      <c r="B126" s="51" t="s">
        <v>501</v>
      </c>
      <c r="C126" s="52"/>
      <c r="D126" s="16"/>
      <c r="E126" s="16"/>
      <c r="F126" s="47">
        <v>28</v>
      </c>
      <c r="G126" s="47" t="s">
        <v>21</v>
      </c>
      <c r="H126" s="47"/>
      <c r="I126" s="22">
        <f t="shared" si="7"/>
        <v>0</v>
      </c>
      <c r="J126" s="35"/>
    </row>
    <row r="127" spans="1:10" ht="14.25" customHeight="1" x14ac:dyDescent="0.25">
      <c r="B127" s="51" t="s">
        <v>502</v>
      </c>
      <c r="C127" s="52"/>
      <c r="D127" s="16"/>
      <c r="E127" s="16"/>
      <c r="F127" s="47">
        <v>6</v>
      </c>
      <c r="G127" s="47" t="s">
        <v>21</v>
      </c>
      <c r="H127" s="47"/>
      <c r="I127" s="22">
        <f t="shared" si="7"/>
        <v>0</v>
      </c>
      <c r="J127" s="35"/>
    </row>
    <row r="128" spans="1:10" ht="14.25" customHeight="1" x14ac:dyDescent="0.25">
      <c r="B128" s="51" t="s">
        <v>503</v>
      </c>
      <c r="C128" s="52"/>
      <c r="D128" s="16"/>
      <c r="E128" s="16"/>
      <c r="F128" s="47">
        <v>8</v>
      </c>
      <c r="G128" s="47" t="s">
        <v>21</v>
      </c>
      <c r="H128" s="47"/>
      <c r="I128" s="22">
        <f t="shared" si="7"/>
        <v>0</v>
      </c>
      <c r="J128" s="35"/>
    </row>
    <row r="129" spans="1:10" ht="14.25" customHeight="1" x14ac:dyDescent="0.25">
      <c r="B129" s="35" t="s">
        <v>504</v>
      </c>
      <c r="C129" s="16" t="s">
        <v>26</v>
      </c>
      <c r="D129" s="16">
        <v>10</v>
      </c>
      <c r="E129" s="16">
        <f>D129/5</f>
        <v>2</v>
      </c>
      <c r="F129" s="16">
        <f>E129*3</f>
        <v>6</v>
      </c>
      <c r="G129" s="16" t="s">
        <v>27</v>
      </c>
      <c r="H129" s="16"/>
      <c r="I129" s="22">
        <f t="shared" si="7"/>
        <v>0</v>
      </c>
      <c r="J129" s="35"/>
    </row>
    <row r="130" spans="1:10" ht="14.25" customHeight="1" x14ac:dyDescent="0.25">
      <c r="B130" s="35" t="s">
        <v>505</v>
      </c>
      <c r="C130" s="16" t="s">
        <v>506</v>
      </c>
      <c r="D130" s="16">
        <v>5</v>
      </c>
      <c r="E130" s="16">
        <f>D130/5</f>
        <v>1</v>
      </c>
      <c r="F130" s="16">
        <f>E130*3</f>
        <v>3</v>
      </c>
      <c r="G130" s="16" t="s">
        <v>27</v>
      </c>
      <c r="H130" s="16"/>
      <c r="I130" s="22">
        <f t="shared" si="7"/>
        <v>0</v>
      </c>
      <c r="J130" s="35"/>
    </row>
    <row r="131" spans="1:10" ht="14.25" customHeight="1" x14ac:dyDescent="0.25">
      <c r="B131" s="20" t="s">
        <v>507</v>
      </c>
      <c r="C131" s="16"/>
      <c r="D131" s="16"/>
      <c r="E131" s="16"/>
      <c r="F131" s="18">
        <v>2</v>
      </c>
      <c r="G131" s="18" t="s">
        <v>147</v>
      </c>
      <c r="H131" s="18"/>
      <c r="I131" s="22">
        <f t="shared" si="7"/>
        <v>0</v>
      </c>
      <c r="J131" s="35"/>
    </row>
    <row r="132" spans="1:10" ht="14.25" customHeight="1" x14ac:dyDescent="0.25">
      <c r="B132" s="20" t="s">
        <v>508</v>
      </c>
      <c r="C132" s="16"/>
      <c r="D132" s="16"/>
      <c r="E132" s="16"/>
      <c r="F132" s="18">
        <v>2</v>
      </c>
      <c r="G132" s="18" t="s">
        <v>147</v>
      </c>
      <c r="H132" s="18"/>
      <c r="I132" s="22">
        <f t="shared" si="7"/>
        <v>0</v>
      </c>
      <c r="J132" s="35"/>
    </row>
    <row r="133" spans="1:10" ht="14.25" customHeight="1" x14ac:dyDescent="0.25">
      <c r="B133" s="20" t="s">
        <v>509</v>
      </c>
      <c r="C133" s="16"/>
      <c r="D133" s="16"/>
      <c r="E133" s="16"/>
      <c r="F133" s="18">
        <v>2</v>
      </c>
      <c r="G133" s="18" t="s">
        <v>147</v>
      </c>
      <c r="H133" s="18"/>
      <c r="I133" s="22">
        <f t="shared" si="7"/>
        <v>0</v>
      </c>
      <c r="J133" s="35"/>
    </row>
    <row r="134" spans="1:10" ht="14.25" customHeight="1" x14ac:dyDescent="0.25">
      <c r="B134" s="20" t="s">
        <v>510</v>
      </c>
      <c r="C134" s="16"/>
      <c r="D134" s="16"/>
      <c r="E134" s="16"/>
      <c r="F134" s="18">
        <v>2</v>
      </c>
      <c r="G134" s="18" t="s">
        <v>147</v>
      </c>
      <c r="H134" s="18"/>
      <c r="I134" s="22">
        <f t="shared" si="7"/>
        <v>0</v>
      </c>
      <c r="J134" s="35"/>
    </row>
    <row r="135" spans="1:10" ht="14.25" customHeight="1" x14ac:dyDescent="0.25">
      <c r="B135" s="35" t="s">
        <v>511</v>
      </c>
      <c r="C135" s="16" t="s">
        <v>506</v>
      </c>
      <c r="D135" s="16">
        <v>5</v>
      </c>
      <c r="E135" s="16">
        <f>D135/5</f>
        <v>1</v>
      </c>
      <c r="F135" s="16">
        <f>E135*3</f>
        <v>3</v>
      </c>
      <c r="G135" s="16" t="s">
        <v>27</v>
      </c>
      <c r="H135" s="16"/>
      <c r="I135" s="22">
        <f t="shared" si="7"/>
        <v>0</v>
      </c>
      <c r="J135" s="35"/>
    </row>
    <row r="136" spans="1:10" ht="14.25" customHeight="1" x14ac:dyDescent="0.25">
      <c r="B136" s="35" t="s">
        <v>512</v>
      </c>
      <c r="C136" s="16" t="s">
        <v>29</v>
      </c>
      <c r="D136" s="16">
        <v>10</v>
      </c>
      <c r="E136" s="16">
        <f>D136/5</f>
        <v>2</v>
      </c>
      <c r="F136" s="16">
        <f>E136*3</f>
        <v>6</v>
      </c>
      <c r="G136" s="16" t="s">
        <v>27</v>
      </c>
      <c r="H136" s="16"/>
      <c r="I136" s="22">
        <f t="shared" si="7"/>
        <v>0</v>
      </c>
      <c r="J136" s="35"/>
    </row>
    <row r="137" spans="1:10" ht="14.25" customHeight="1" x14ac:dyDescent="0.25">
      <c r="B137" s="35" t="s">
        <v>513</v>
      </c>
      <c r="C137" s="22" t="s">
        <v>29</v>
      </c>
      <c r="D137" s="22">
        <v>5</v>
      </c>
      <c r="E137" s="16">
        <f>D137/5</f>
        <v>1</v>
      </c>
      <c r="F137" s="16">
        <f>E137*3</f>
        <v>3</v>
      </c>
      <c r="G137" s="22" t="s">
        <v>27</v>
      </c>
      <c r="H137" s="22"/>
      <c r="I137" s="22">
        <f t="shared" si="7"/>
        <v>0</v>
      </c>
      <c r="J137" s="54"/>
    </row>
    <row r="138" spans="1:10" ht="14.25" customHeight="1" x14ac:dyDescent="0.25">
      <c r="B138" s="25" t="s">
        <v>514</v>
      </c>
      <c r="C138" s="22"/>
      <c r="D138" s="22">
        <v>2</v>
      </c>
      <c r="E138" s="16">
        <f>D138/5</f>
        <v>0.4</v>
      </c>
      <c r="F138" s="16">
        <f>E138*3</f>
        <v>1.2000000000000002</v>
      </c>
      <c r="G138" s="22" t="s">
        <v>27</v>
      </c>
      <c r="H138" s="22"/>
      <c r="I138" s="22">
        <f t="shared" si="7"/>
        <v>0</v>
      </c>
      <c r="J138" s="54"/>
    </row>
    <row r="139" spans="1:10" ht="14.25" customHeight="1" x14ac:dyDescent="0.25">
      <c r="B139" s="20" t="s">
        <v>515</v>
      </c>
      <c r="C139" s="22"/>
      <c r="D139" s="22"/>
      <c r="E139" s="16"/>
      <c r="F139" s="18">
        <v>2</v>
      </c>
      <c r="G139" s="18" t="s">
        <v>21</v>
      </c>
      <c r="H139" s="18"/>
      <c r="I139" s="22">
        <f t="shared" si="7"/>
        <v>0</v>
      </c>
      <c r="J139" s="54"/>
    </row>
    <row r="140" spans="1:10" ht="14.25" customHeight="1" x14ac:dyDescent="0.25">
      <c r="A140" s="4"/>
      <c r="B140" s="20" t="s">
        <v>516</v>
      </c>
      <c r="C140" s="31"/>
      <c r="D140" s="22"/>
      <c r="E140" s="16"/>
      <c r="F140" s="18">
        <v>15</v>
      </c>
      <c r="G140" s="18" t="s">
        <v>147</v>
      </c>
      <c r="H140" s="18"/>
      <c r="I140" s="22">
        <f t="shared" ref="I140:I171" si="8">F140*H140</f>
        <v>0</v>
      </c>
      <c r="J140" s="54"/>
    </row>
    <row r="141" spans="1:10" ht="14.25" customHeight="1" x14ac:dyDescent="0.25">
      <c r="B141" s="20" t="s">
        <v>517</v>
      </c>
      <c r="C141" s="31"/>
      <c r="D141" s="22"/>
      <c r="E141" s="16"/>
      <c r="F141" s="18">
        <v>4</v>
      </c>
      <c r="G141" s="18" t="s">
        <v>21</v>
      </c>
      <c r="H141" s="18"/>
      <c r="I141" s="22">
        <f t="shared" si="8"/>
        <v>0</v>
      </c>
      <c r="J141" s="54"/>
    </row>
    <row r="142" spans="1:10" ht="14.25" customHeight="1" x14ac:dyDescent="0.25">
      <c r="B142" s="20" t="s">
        <v>518</v>
      </c>
      <c r="C142" s="31"/>
      <c r="D142" s="22"/>
      <c r="E142" s="16"/>
      <c r="F142" s="18">
        <v>4</v>
      </c>
      <c r="G142" s="18" t="s">
        <v>21</v>
      </c>
      <c r="H142" s="18"/>
      <c r="I142" s="22">
        <f t="shared" si="8"/>
        <v>0</v>
      </c>
      <c r="J142" s="54"/>
    </row>
    <row r="143" spans="1:10" ht="14.25" customHeight="1" x14ac:dyDescent="0.25">
      <c r="B143" s="20" t="s">
        <v>519</v>
      </c>
      <c r="C143" s="18" t="s">
        <v>520</v>
      </c>
      <c r="D143" s="22"/>
      <c r="E143" s="16"/>
      <c r="F143" s="18">
        <v>8</v>
      </c>
      <c r="G143" s="18" t="s">
        <v>521</v>
      </c>
      <c r="H143" s="18"/>
      <c r="I143" s="22">
        <f t="shared" si="8"/>
        <v>0</v>
      </c>
      <c r="J143" s="54"/>
    </row>
    <row r="144" spans="1:10" ht="14.25" customHeight="1" x14ac:dyDescent="0.25">
      <c r="B144" s="20" t="s">
        <v>522</v>
      </c>
      <c r="C144" s="22"/>
      <c r="D144" s="22"/>
      <c r="E144" s="16"/>
      <c r="F144" s="18">
        <v>16</v>
      </c>
      <c r="G144" s="18" t="s">
        <v>97</v>
      </c>
      <c r="H144" s="18"/>
      <c r="I144" s="22">
        <f t="shared" si="8"/>
        <v>0</v>
      </c>
      <c r="J144" s="54"/>
    </row>
    <row r="145" spans="2:10" ht="14.25" customHeight="1" x14ac:dyDescent="0.25">
      <c r="B145" s="20" t="s">
        <v>523</v>
      </c>
      <c r="C145" s="22"/>
      <c r="D145" s="22"/>
      <c r="E145" s="16"/>
      <c r="F145" s="18">
        <v>16</v>
      </c>
      <c r="G145" s="18" t="s">
        <v>287</v>
      </c>
      <c r="H145" s="18"/>
      <c r="I145" s="22">
        <f t="shared" si="8"/>
        <v>0</v>
      </c>
      <c r="J145" s="54"/>
    </row>
    <row r="146" spans="2:10" ht="14.25" customHeight="1" x14ac:dyDescent="0.25">
      <c r="B146" s="20" t="s">
        <v>524</v>
      </c>
      <c r="C146" s="31"/>
      <c r="D146" s="22"/>
      <c r="E146" s="16"/>
      <c r="F146" s="18">
        <v>4</v>
      </c>
      <c r="G146" s="18" t="s">
        <v>147</v>
      </c>
      <c r="H146" s="18"/>
      <c r="I146" s="22">
        <f t="shared" si="8"/>
        <v>0</v>
      </c>
      <c r="J146" s="54"/>
    </row>
    <row r="147" spans="2:10" ht="14.25" customHeight="1" x14ac:dyDescent="0.25">
      <c r="B147" s="20" t="s">
        <v>525</v>
      </c>
      <c r="C147" s="31"/>
      <c r="D147" s="22"/>
      <c r="E147" s="16"/>
      <c r="F147" s="18">
        <v>4</v>
      </c>
      <c r="G147" s="18" t="s">
        <v>158</v>
      </c>
      <c r="H147" s="18"/>
      <c r="I147" s="22">
        <f t="shared" si="8"/>
        <v>0</v>
      </c>
      <c r="J147" s="54"/>
    </row>
    <row r="148" spans="2:10" ht="14.25" customHeight="1" x14ac:dyDescent="0.25">
      <c r="B148" s="20" t="s">
        <v>526</v>
      </c>
      <c r="C148" s="31"/>
      <c r="D148" s="22"/>
      <c r="E148" s="16"/>
      <c r="F148" s="18">
        <v>8</v>
      </c>
      <c r="G148" s="18" t="s">
        <v>147</v>
      </c>
      <c r="H148" s="18"/>
      <c r="I148" s="22">
        <f t="shared" si="8"/>
        <v>0</v>
      </c>
      <c r="J148" s="54"/>
    </row>
    <row r="149" spans="2:10" ht="14.25" customHeight="1" x14ac:dyDescent="0.25">
      <c r="B149" s="20" t="s">
        <v>527</v>
      </c>
      <c r="C149" s="18" t="s">
        <v>22</v>
      </c>
      <c r="D149" s="22"/>
      <c r="E149" s="16"/>
      <c r="F149" s="18">
        <v>32</v>
      </c>
      <c r="G149" s="18" t="s">
        <v>422</v>
      </c>
      <c r="H149" s="18"/>
      <c r="I149" s="22">
        <f t="shared" si="8"/>
        <v>0</v>
      </c>
      <c r="J149" s="54"/>
    </row>
    <row r="150" spans="2:10" ht="14.25" customHeight="1" x14ac:dyDescent="0.25">
      <c r="B150" s="20" t="s">
        <v>528</v>
      </c>
      <c r="C150" s="31"/>
      <c r="D150" s="22"/>
      <c r="E150" s="16"/>
      <c r="F150" s="18">
        <v>0.2</v>
      </c>
      <c r="G150" s="18" t="s">
        <v>21</v>
      </c>
      <c r="H150" s="18"/>
      <c r="I150" s="22">
        <f t="shared" si="8"/>
        <v>0</v>
      </c>
      <c r="J150" s="54"/>
    </row>
    <row r="151" spans="2:10" ht="14.25" customHeight="1" x14ac:dyDescent="0.25">
      <c r="B151" s="20" t="s">
        <v>529</v>
      </c>
      <c r="C151" s="31"/>
      <c r="D151" s="22"/>
      <c r="E151" s="16"/>
      <c r="F151" s="24">
        <v>2</v>
      </c>
      <c r="G151" s="24" t="s">
        <v>21</v>
      </c>
      <c r="H151" s="24"/>
      <c r="I151" s="22">
        <f t="shared" si="8"/>
        <v>0</v>
      </c>
      <c r="J151" s="54"/>
    </row>
    <row r="152" spans="2:10" ht="14.25" customHeight="1" x14ac:dyDescent="0.25">
      <c r="B152" s="20" t="s">
        <v>530</v>
      </c>
      <c r="C152" s="31"/>
      <c r="D152" s="22"/>
      <c r="E152" s="16"/>
      <c r="F152" s="18">
        <v>0.2</v>
      </c>
      <c r="G152" s="18" t="s">
        <v>21</v>
      </c>
      <c r="H152" s="18"/>
      <c r="I152" s="22">
        <f t="shared" si="8"/>
        <v>0</v>
      </c>
      <c r="J152" s="54"/>
    </row>
    <row r="153" spans="2:10" ht="14.25" customHeight="1" x14ac:dyDescent="0.25">
      <c r="B153" s="20" t="s">
        <v>531</v>
      </c>
      <c r="C153" s="31"/>
      <c r="D153" s="22"/>
      <c r="E153" s="16"/>
      <c r="F153" s="18">
        <v>1</v>
      </c>
      <c r="G153" s="18" t="s">
        <v>147</v>
      </c>
      <c r="H153" s="18"/>
      <c r="I153" s="22">
        <f t="shared" si="8"/>
        <v>0</v>
      </c>
      <c r="J153" s="54"/>
    </row>
    <row r="154" spans="2:10" ht="14.25" customHeight="1" x14ac:dyDescent="0.25">
      <c r="B154" s="20" t="s">
        <v>532</v>
      </c>
      <c r="C154" s="31"/>
      <c r="D154" s="22"/>
      <c r="E154" s="16"/>
      <c r="F154" s="18">
        <v>1</v>
      </c>
      <c r="G154" s="18" t="s">
        <v>147</v>
      </c>
      <c r="H154" s="18"/>
      <c r="I154" s="22">
        <f t="shared" si="8"/>
        <v>0</v>
      </c>
      <c r="J154" s="54"/>
    </row>
    <row r="155" spans="2:10" ht="14.25" customHeight="1" x14ac:dyDescent="0.25">
      <c r="B155" s="20" t="s">
        <v>533</v>
      </c>
      <c r="C155" s="18" t="s">
        <v>534</v>
      </c>
      <c r="D155" s="22"/>
      <c r="E155" s="16"/>
      <c r="F155" s="18">
        <v>1</v>
      </c>
      <c r="G155" s="18" t="s">
        <v>21</v>
      </c>
      <c r="H155" s="18"/>
      <c r="I155" s="22">
        <f t="shared" si="8"/>
        <v>0</v>
      </c>
      <c r="J155" s="54"/>
    </row>
    <row r="156" spans="2:10" ht="14.25" customHeight="1" x14ac:dyDescent="0.25">
      <c r="B156" s="20" t="s">
        <v>535</v>
      </c>
      <c r="C156" s="31"/>
      <c r="D156" s="22"/>
      <c r="E156" s="16"/>
      <c r="F156" s="18">
        <v>0.08</v>
      </c>
      <c r="G156" s="18" t="s">
        <v>21</v>
      </c>
      <c r="H156" s="18"/>
      <c r="I156" s="22">
        <f t="shared" si="8"/>
        <v>0</v>
      </c>
      <c r="J156" s="54"/>
    </row>
    <row r="157" spans="2:10" ht="14.25" customHeight="1" x14ac:dyDescent="0.25">
      <c r="B157" s="20" t="s">
        <v>536</v>
      </c>
      <c r="C157" s="31"/>
      <c r="D157" s="22"/>
      <c r="E157" s="16"/>
      <c r="F157" s="18">
        <v>1</v>
      </c>
      <c r="G157" s="18" t="s">
        <v>147</v>
      </c>
      <c r="H157" s="18"/>
      <c r="I157" s="22">
        <f t="shared" si="8"/>
        <v>0</v>
      </c>
      <c r="J157" s="24" t="s">
        <v>102</v>
      </c>
    </row>
    <row r="158" spans="2:10" ht="14.25" customHeight="1" x14ac:dyDescent="0.25">
      <c r="B158" s="20" t="s">
        <v>537</v>
      </c>
      <c r="C158" s="31"/>
      <c r="D158" s="22"/>
      <c r="E158" s="16"/>
      <c r="F158" s="18">
        <v>1</v>
      </c>
      <c r="G158" s="18" t="s">
        <v>147</v>
      </c>
      <c r="H158" s="18"/>
      <c r="I158" s="22">
        <f t="shared" si="8"/>
        <v>0</v>
      </c>
      <c r="J158" s="24" t="s">
        <v>102</v>
      </c>
    </row>
    <row r="159" spans="2:10" ht="14.25" customHeight="1" x14ac:dyDescent="0.25">
      <c r="B159" s="20" t="s">
        <v>538</v>
      </c>
      <c r="C159" s="31"/>
      <c r="D159" s="40"/>
      <c r="E159" s="40"/>
      <c r="F159" s="18">
        <v>2</v>
      </c>
      <c r="G159" s="18" t="s">
        <v>160</v>
      </c>
      <c r="H159" s="18"/>
      <c r="I159" s="22">
        <f t="shared" si="8"/>
        <v>0</v>
      </c>
      <c r="J159" s="40"/>
    </row>
    <row r="160" spans="2:10" ht="14.25" customHeight="1" x14ac:dyDescent="0.25">
      <c r="B160" s="20" t="s">
        <v>539</v>
      </c>
      <c r="C160" s="31"/>
      <c r="D160" s="40"/>
      <c r="E160" s="40"/>
      <c r="F160" s="18">
        <v>2</v>
      </c>
      <c r="G160" s="18" t="s">
        <v>160</v>
      </c>
      <c r="H160" s="18"/>
      <c r="I160" s="22">
        <f t="shared" si="8"/>
        <v>0</v>
      </c>
      <c r="J160" s="40"/>
    </row>
    <row r="161" spans="2:10" ht="14.25" customHeight="1" x14ac:dyDescent="0.25">
      <c r="B161" s="51" t="s">
        <v>540</v>
      </c>
      <c r="C161" s="52"/>
      <c r="D161" s="40"/>
      <c r="E161" s="40"/>
      <c r="F161" s="47">
        <v>7</v>
      </c>
      <c r="G161" s="47" t="s">
        <v>21</v>
      </c>
      <c r="H161" s="47"/>
      <c r="I161" s="22">
        <f t="shared" si="8"/>
        <v>0</v>
      </c>
      <c r="J161" s="40"/>
    </row>
    <row r="162" spans="2:10" ht="14.25" customHeight="1" x14ac:dyDescent="0.25">
      <c r="B162" s="51" t="s">
        <v>541</v>
      </c>
      <c r="C162" s="52"/>
      <c r="D162" s="40"/>
      <c r="E162" s="40"/>
      <c r="F162" s="47">
        <v>14</v>
      </c>
      <c r="G162" s="47" t="s">
        <v>21</v>
      </c>
      <c r="H162" s="47"/>
      <c r="I162" s="22">
        <f t="shared" si="8"/>
        <v>0</v>
      </c>
      <c r="J162" s="40"/>
    </row>
    <row r="163" spans="2:10" ht="14.25" customHeight="1" x14ac:dyDescent="0.25">
      <c r="B163" s="51" t="s">
        <v>542</v>
      </c>
      <c r="C163" s="52"/>
      <c r="D163" s="40"/>
      <c r="E163" s="40"/>
      <c r="F163" s="47">
        <v>3</v>
      </c>
      <c r="G163" s="47" t="s">
        <v>21</v>
      </c>
      <c r="H163" s="47"/>
      <c r="I163" s="22">
        <f t="shared" si="8"/>
        <v>0</v>
      </c>
      <c r="J163" s="40"/>
    </row>
    <row r="164" spans="2:10" ht="14.25" customHeight="1" x14ac:dyDescent="0.25">
      <c r="B164" s="51" t="s">
        <v>543</v>
      </c>
      <c r="C164" s="52"/>
      <c r="D164" s="40"/>
      <c r="E164" s="40"/>
      <c r="F164" s="47">
        <v>2</v>
      </c>
      <c r="G164" s="47" t="s">
        <v>21</v>
      </c>
      <c r="H164" s="47"/>
      <c r="I164" s="22">
        <f t="shared" si="8"/>
        <v>0</v>
      </c>
      <c r="J164" s="40"/>
    </row>
    <row r="165" spans="2:10" ht="14.25" customHeight="1" x14ac:dyDescent="0.25">
      <c r="B165" s="51" t="s">
        <v>544</v>
      </c>
      <c r="C165" s="52"/>
      <c r="D165" s="40"/>
      <c r="E165" s="40"/>
      <c r="F165" s="47">
        <v>2</v>
      </c>
      <c r="G165" s="47" t="s">
        <v>21</v>
      </c>
      <c r="H165" s="47"/>
      <c r="I165" s="22">
        <f t="shared" si="8"/>
        <v>0</v>
      </c>
      <c r="J165" s="40"/>
    </row>
    <row r="166" spans="2:10" ht="14.25" customHeight="1" x14ac:dyDescent="0.25">
      <c r="B166" s="51" t="s">
        <v>545</v>
      </c>
      <c r="C166" s="52"/>
      <c r="D166" s="40"/>
      <c r="E166" s="40"/>
      <c r="F166" s="47">
        <v>0.5</v>
      </c>
      <c r="G166" s="47" t="s">
        <v>21</v>
      </c>
      <c r="H166" s="47"/>
      <c r="I166" s="22">
        <f t="shared" si="8"/>
        <v>0</v>
      </c>
      <c r="J166" s="40"/>
    </row>
    <row r="167" spans="2:10" ht="14.25" customHeight="1" x14ac:dyDescent="0.25">
      <c r="B167" s="51" t="s">
        <v>546</v>
      </c>
      <c r="C167" s="52"/>
      <c r="D167" s="40"/>
      <c r="E167" s="40"/>
      <c r="F167" s="47">
        <v>0.3</v>
      </c>
      <c r="G167" s="47" t="s">
        <v>21</v>
      </c>
      <c r="H167" s="47"/>
      <c r="I167" s="22">
        <f t="shared" si="8"/>
        <v>0</v>
      </c>
      <c r="J167" s="40"/>
    </row>
    <row r="168" spans="2:10" ht="14.25" customHeight="1" x14ac:dyDescent="0.25">
      <c r="B168" s="51" t="s">
        <v>547</v>
      </c>
      <c r="C168" s="52"/>
      <c r="D168" s="40"/>
      <c r="E168" s="40"/>
      <c r="F168" s="47">
        <v>0.25</v>
      </c>
      <c r="G168" s="47" t="s">
        <v>21</v>
      </c>
      <c r="H168" s="47"/>
      <c r="I168" s="22">
        <f t="shared" si="8"/>
        <v>0</v>
      </c>
      <c r="J168" s="40"/>
    </row>
    <row r="169" spans="2:10" ht="14.25" customHeight="1" x14ac:dyDescent="0.25">
      <c r="B169" s="51" t="s">
        <v>548</v>
      </c>
      <c r="C169" s="52"/>
      <c r="D169" s="40"/>
      <c r="E169" s="40"/>
      <c r="F169" s="47">
        <v>30</v>
      </c>
      <c r="G169" s="47" t="s">
        <v>62</v>
      </c>
      <c r="H169" s="47"/>
      <c r="I169" s="22">
        <f t="shared" si="8"/>
        <v>0</v>
      </c>
      <c r="J169" s="40"/>
    </row>
    <row r="170" spans="2:10" ht="14.25" customHeight="1" x14ac:dyDescent="0.25">
      <c r="B170" s="51" t="s">
        <v>549</v>
      </c>
      <c r="C170" s="47" t="s">
        <v>550</v>
      </c>
      <c r="D170" s="40"/>
      <c r="E170" s="40"/>
      <c r="F170" s="47">
        <v>2</v>
      </c>
      <c r="G170" s="47" t="s">
        <v>178</v>
      </c>
      <c r="H170" s="47"/>
      <c r="I170" s="22">
        <f t="shared" si="8"/>
        <v>0</v>
      </c>
      <c r="J170" s="40"/>
    </row>
    <row r="171" spans="2:10" ht="14.25" customHeight="1" x14ac:dyDescent="0.25">
      <c r="B171" s="51" t="s">
        <v>551</v>
      </c>
      <c r="C171" s="47" t="s">
        <v>552</v>
      </c>
      <c r="D171" s="40"/>
      <c r="E171" s="40"/>
      <c r="F171" s="47">
        <v>1</v>
      </c>
      <c r="G171" s="47" t="s">
        <v>178</v>
      </c>
      <c r="H171" s="47"/>
      <c r="I171" s="22">
        <f t="shared" si="8"/>
        <v>0</v>
      </c>
      <c r="J171" s="40"/>
    </row>
    <row r="172" spans="2:10" ht="14.25" customHeight="1" x14ac:dyDescent="0.25">
      <c r="B172" s="51" t="s">
        <v>553</v>
      </c>
      <c r="C172" s="52"/>
      <c r="D172" s="40"/>
      <c r="E172" s="40"/>
      <c r="F172" s="47">
        <v>3</v>
      </c>
      <c r="G172" s="47" t="s">
        <v>554</v>
      </c>
      <c r="H172" s="47"/>
      <c r="I172" s="22">
        <f t="shared" ref="I172:I178" si="9">F172*H172</f>
        <v>0</v>
      </c>
      <c r="J172" s="40"/>
    </row>
    <row r="173" spans="2:10" ht="14.25" customHeight="1" x14ac:dyDescent="0.25">
      <c r="B173" s="51" t="s">
        <v>555</v>
      </c>
      <c r="C173" s="52"/>
      <c r="D173" s="40"/>
      <c r="E173" s="40"/>
      <c r="F173" s="47">
        <v>1.2</v>
      </c>
      <c r="G173" s="47" t="s">
        <v>21</v>
      </c>
      <c r="H173" s="47"/>
      <c r="I173" s="22">
        <f t="shared" si="9"/>
        <v>0</v>
      </c>
      <c r="J173" s="40"/>
    </row>
    <row r="174" spans="2:10" ht="14.25" customHeight="1" x14ac:dyDescent="0.25">
      <c r="B174" s="51" t="s">
        <v>556</v>
      </c>
      <c r="C174" s="52"/>
      <c r="D174" s="40"/>
      <c r="E174" s="40"/>
      <c r="F174" s="47">
        <v>1.2</v>
      </c>
      <c r="G174" s="47" t="s">
        <v>21</v>
      </c>
      <c r="H174" s="47"/>
      <c r="I174" s="22">
        <f t="shared" si="9"/>
        <v>0</v>
      </c>
      <c r="J174" s="40"/>
    </row>
    <row r="175" spans="2:10" ht="14.25" customHeight="1" x14ac:dyDescent="0.25">
      <c r="B175" s="51" t="s">
        <v>557</v>
      </c>
      <c r="C175" s="52"/>
      <c r="D175" s="40"/>
      <c r="E175" s="40"/>
      <c r="F175" s="47">
        <v>1.2</v>
      </c>
      <c r="G175" s="47" t="s">
        <v>21</v>
      </c>
      <c r="H175" s="47"/>
      <c r="I175" s="22">
        <f t="shared" si="9"/>
        <v>0</v>
      </c>
      <c r="J175" s="40"/>
    </row>
    <row r="176" spans="2:10" ht="14.25" customHeight="1" x14ac:dyDescent="0.25">
      <c r="B176" s="51" t="s">
        <v>558</v>
      </c>
      <c r="C176" s="52"/>
      <c r="D176" s="40"/>
      <c r="E176" s="40"/>
      <c r="F176" s="47">
        <v>1</v>
      </c>
      <c r="G176" s="47" t="s">
        <v>21</v>
      </c>
      <c r="H176" s="47"/>
      <c r="I176" s="22">
        <f t="shared" si="9"/>
        <v>0</v>
      </c>
      <c r="J176" s="40"/>
    </row>
    <row r="177" spans="2:10" ht="14.25" customHeight="1" x14ac:dyDescent="0.25">
      <c r="B177" s="51" t="s">
        <v>559</v>
      </c>
      <c r="C177" s="52"/>
      <c r="D177" s="40"/>
      <c r="E177" s="40"/>
      <c r="F177" s="47">
        <v>3</v>
      </c>
      <c r="G177" s="47" t="s">
        <v>62</v>
      </c>
      <c r="H177" s="47"/>
      <c r="I177" s="22">
        <f t="shared" si="9"/>
        <v>0</v>
      </c>
      <c r="J177" s="40"/>
    </row>
    <row r="178" spans="2:10" ht="14.25" customHeight="1" x14ac:dyDescent="0.25">
      <c r="B178" s="51" t="s">
        <v>560</v>
      </c>
      <c r="C178" s="52"/>
      <c r="D178" s="40"/>
      <c r="E178" s="40"/>
      <c r="F178" s="47">
        <v>1</v>
      </c>
      <c r="G178" s="47" t="s">
        <v>21</v>
      </c>
      <c r="H178" s="47"/>
      <c r="I178" s="22">
        <f t="shared" si="9"/>
        <v>0</v>
      </c>
      <c r="J178" s="40"/>
    </row>
    <row r="179" spans="2:10" ht="14.25" customHeight="1" x14ac:dyDescent="0.25">
      <c r="B179" s="86" t="s">
        <v>561</v>
      </c>
      <c r="C179" s="87"/>
      <c r="D179" s="87"/>
      <c r="E179" s="87"/>
      <c r="F179" s="87"/>
      <c r="G179" s="87"/>
      <c r="H179" s="88"/>
      <c r="I179" s="14">
        <v>0</v>
      </c>
      <c r="J179" s="55"/>
    </row>
    <row r="180" spans="2:10" ht="14.25" customHeight="1" x14ac:dyDescent="0.25">
      <c r="B180" s="25" t="s">
        <v>562</v>
      </c>
      <c r="C180" s="22"/>
      <c r="D180" s="22">
        <v>100</v>
      </c>
      <c r="E180" s="16">
        <f t="shared" ref="E180:E214" si="10">D180/5</f>
        <v>20</v>
      </c>
      <c r="F180" s="16">
        <v>0.6</v>
      </c>
      <c r="G180" s="22" t="s">
        <v>21</v>
      </c>
      <c r="H180" s="22"/>
      <c r="I180" s="22">
        <f t="shared" ref="I180:I211" si="11">F180*H180</f>
        <v>0</v>
      </c>
      <c r="J180" s="21"/>
    </row>
    <row r="181" spans="2:10" ht="14.25" customHeight="1" x14ac:dyDescent="0.25">
      <c r="B181" s="25" t="s">
        <v>563</v>
      </c>
      <c r="C181" s="22"/>
      <c r="D181" s="22">
        <v>300</v>
      </c>
      <c r="E181" s="16">
        <f t="shared" si="10"/>
        <v>60</v>
      </c>
      <c r="F181" s="16">
        <v>0.2</v>
      </c>
      <c r="G181" s="22" t="s">
        <v>21</v>
      </c>
      <c r="H181" s="22"/>
      <c r="I181" s="22">
        <f t="shared" si="11"/>
        <v>0</v>
      </c>
      <c r="J181" s="45"/>
    </row>
    <row r="182" spans="2:10" ht="14.25" customHeight="1" x14ac:dyDescent="0.25">
      <c r="B182" s="21" t="s">
        <v>564</v>
      </c>
      <c r="C182" s="22" t="s">
        <v>146</v>
      </c>
      <c r="D182" s="22">
        <v>15</v>
      </c>
      <c r="E182" s="16">
        <f t="shared" si="10"/>
        <v>3</v>
      </c>
      <c r="F182" s="16">
        <v>1</v>
      </c>
      <c r="G182" s="22" t="s">
        <v>147</v>
      </c>
      <c r="H182" s="22"/>
      <c r="I182" s="22">
        <f t="shared" si="11"/>
        <v>0</v>
      </c>
      <c r="J182" s="45"/>
    </row>
    <row r="183" spans="2:10" ht="14.25" customHeight="1" x14ac:dyDescent="0.25">
      <c r="B183" s="21" t="s">
        <v>565</v>
      </c>
      <c r="C183" s="22" t="s">
        <v>146</v>
      </c>
      <c r="D183" s="22">
        <v>5</v>
      </c>
      <c r="E183" s="16">
        <f t="shared" si="10"/>
        <v>1</v>
      </c>
      <c r="F183" s="16">
        <v>1</v>
      </c>
      <c r="G183" s="22" t="s">
        <v>147</v>
      </c>
      <c r="H183" s="22"/>
      <c r="I183" s="22">
        <f t="shared" si="11"/>
        <v>0</v>
      </c>
      <c r="J183" s="45"/>
    </row>
    <row r="184" spans="2:10" ht="14.25" customHeight="1" x14ac:dyDescent="0.25">
      <c r="B184" s="21" t="s">
        <v>566</v>
      </c>
      <c r="C184" s="22"/>
      <c r="D184" s="22">
        <v>150</v>
      </c>
      <c r="E184" s="16">
        <f t="shared" si="10"/>
        <v>30</v>
      </c>
      <c r="F184" s="16">
        <v>0.5</v>
      </c>
      <c r="G184" s="22" t="s">
        <v>21</v>
      </c>
      <c r="H184" s="22"/>
      <c r="I184" s="22">
        <f t="shared" si="11"/>
        <v>0</v>
      </c>
      <c r="J184" s="45"/>
    </row>
    <row r="185" spans="2:10" ht="14.25" customHeight="1" x14ac:dyDescent="0.25">
      <c r="B185" s="21" t="s">
        <v>567</v>
      </c>
      <c r="C185" s="22"/>
      <c r="D185" s="22">
        <v>10</v>
      </c>
      <c r="E185" s="16">
        <f t="shared" si="10"/>
        <v>2</v>
      </c>
      <c r="F185" s="16">
        <v>1</v>
      </c>
      <c r="G185" s="22" t="s">
        <v>27</v>
      </c>
      <c r="H185" s="22"/>
      <c r="I185" s="22">
        <f t="shared" si="11"/>
        <v>0</v>
      </c>
      <c r="J185" s="45"/>
    </row>
    <row r="186" spans="2:10" ht="14.25" customHeight="1" x14ac:dyDescent="0.25">
      <c r="B186" s="21" t="s">
        <v>568</v>
      </c>
      <c r="C186" s="22" t="s">
        <v>569</v>
      </c>
      <c r="D186" s="22">
        <v>5</v>
      </c>
      <c r="E186" s="16">
        <f t="shared" si="10"/>
        <v>1</v>
      </c>
      <c r="F186" s="16">
        <f>E186*3</f>
        <v>3</v>
      </c>
      <c r="G186" s="22" t="s">
        <v>27</v>
      </c>
      <c r="H186" s="22"/>
      <c r="I186" s="22">
        <f t="shared" si="11"/>
        <v>0</v>
      </c>
      <c r="J186" s="21"/>
    </row>
    <row r="187" spans="2:10" ht="14.25" customHeight="1" x14ac:dyDescent="0.25">
      <c r="B187" s="21" t="s">
        <v>570</v>
      </c>
      <c r="C187" s="22"/>
      <c r="D187" s="22">
        <v>100</v>
      </c>
      <c r="E187" s="16">
        <f t="shared" si="10"/>
        <v>20</v>
      </c>
      <c r="F187" s="16">
        <v>3</v>
      </c>
      <c r="G187" s="22" t="s">
        <v>62</v>
      </c>
      <c r="H187" s="22"/>
      <c r="I187" s="22">
        <f t="shared" si="11"/>
        <v>0</v>
      </c>
      <c r="J187" s="21"/>
    </row>
    <row r="188" spans="2:10" ht="14.25" customHeight="1" x14ac:dyDescent="0.25">
      <c r="B188" s="21" t="s">
        <v>571</v>
      </c>
      <c r="C188" s="22"/>
      <c r="D188" s="22">
        <v>250</v>
      </c>
      <c r="E188" s="16">
        <f t="shared" si="10"/>
        <v>50</v>
      </c>
      <c r="F188" s="16">
        <v>0.15</v>
      </c>
      <c r="G188" s="22" t="s">
        <v>21</v>
      </c>
      <c r="H188" s="22"/>
      <c r="I188" s="22">
        <f t="shared" si="11"/>
        <v>0</v>
      </c>
      <c r="J188" s="21"/>
    </row>
    <row r="189" spans="2:10" ht="14.25" customHeight="1" x14ac:dyDescent="0.25">
      <c r="B189" s="21" t="s">
        <v>572</v>
      </c>
      <c r="C189" s="22" t="s">
        <v>418</v>
      </c>
      <c r="D189" s="22">
        <v>5</v>
      </c>
      <c r="E189" s="16">
        <f t="shared" si="10"/>
        <v>1</v>
      </c>
      <c r="F189" s="16">
        <v>1</v>
      </c>
      <c r="G189" s="22" t="s">
        <v>147</v>
      </c>
      <c r="H189" s="22"/>
      <c r="I189" s="22">
        <f t="shared" si="11"/>
        <v>0</v>
      </c>
      <c r="J189" s="21"/>
    </row>
    <row r="190" spans="2:10" ht="14.25" customHeight="1" x14ac:dyDescent="0.25">
      <c r="B190" s="21" t="s">
        <v>573</v>
      </c>
      <c r="C190" s="22" t="s">
        <v>205</v>
      </c>
      <c r="D190" s="22">
        <v>5</v>
      </c>
      <c r="E190" s="16">
        <f t="shared" si="10"/>
        <v>1</v>
      </c>
      <c r="F190" s="16">
        <v>1</v>
      </c>
      <c r="G190" s="22" t="s">
        <v>27</v>
      </c>
      <c r="H190" s="22"/>
      <c r="I190" s="22">
        <f t="shared" si="11"/>
        <v>0</v>
      </c>
      <c r="J190" s="45"/>
    </row>
    <row r="191" spans="2:10" ht="14.25" customHeight="1" x14ac:dyDescent="0.25">
      <c r="B191" s="21" t="s">
        <v>574</v>
      </c>
      <c r="C191" s="22"/>
      <c r="D191" s="22">
        <v>500</v>
      </c>
      <c r="E191" s="16">
        <f t="shared" si="10"/>
        <v>100</v>
      </c>
      <c r="F191" s="16">
        <v>0.3</v>
      </c>
      <c r="G191" s="22" t="s">
        <v>21</v>
      </c>
      <c r="H191" s="22"/>
      <c r="I191" s="22">
        <f t="shared" si="11"/>
        <v>0</v>
      </c>
      <c r="J191" s="45"/>
    </row>
    <row r="192" spans="2:10" ht="14.25" customHeight="1" x14ac:dyDescent="0.25">
      <c r="B192" s="21" t="s">
        <v>575</v>
      </c>
      <c r="C192" s="22" t="s">
        <v>54</v>
      </c>
      <c r="D192" s="22">
        <v>10</v>
      </c>
      <c r="E192" s="16">
        <f t="shared" si="10"/>
        <v>2</v>
      </c>
      <c r="F192" s="16">
        <v>1</v>
      </c>
      <c r="G192" s="22" t="s">
        <v>147</v>
      </c>
      <c r="H192" s="22"/>
      <c r="I192" s="22">
        <f t="shared" si="11"/>
        <v>0</v>
      </c>
      <c r="J192" s="45"/>
    </row>
    <row r="193" spans="2:18" ht="14.25" customHeight="1" x14ac:dyDescent="0.25">
      <c r="B193" s="21" t="s">
        <v>576</v>
      </c>
      <c r="C193" s="22"/>
      <c r="D193" s="22">
        <v>400</v>
      </c>
      <c r="E193" s="16">
        <f t="shared" si="10"/>
        <v>80</v>
      </c>
      <c r="F193" s="16">
        <v>0.24</v>
      </c>
      <c r="G193" s="22" t="s">
        <v>21</v>
      </c>
      <c r="H193" s="22"/>
      <c r="I193" s="22">
        <f t="shared" si="11"/>
        <v>0</v>
      </c>
      <c r="J193" s="45"/>
    </row>
    <row r="194" spans="2:18" ht="14.25" customHeight="1" x14ac:dyDescent="0.25">
      <c r="B194" s="21" t="s">
        <v>577</v>
      </c>
      <c r="C194" s="22" t="s">
        <v>578</v>
      </c>
      <c r="D194" s="22">
        <v>5</v>
      </c>
      <c r="E194" s="16">
        <f t="shared" si="10"/>
        <v>1</v>
      </c>
      <c r="F194" s="16">
        <v>1</v>
      </c>
      <c r="G194" s="22" t="s">
        <v>147</v>
      </c>
      <c r="H194" s="22"/>
      <c r="I194" s="22">
        <f t="shared" si="11"/>
        <v>0</v>
      </c>
      <c r="J194" s="45"/>
    </row>
    <row r="195" spans="2:18" ht="14.25" customHeight="1" x14ac:dyDescent="0.25">
      <c r="B195" s="21" t="s">
        <v>579</v>
      </c>
      <c r="C195" s="22" t="s">
        <v>146</v>
      </c>
      <c r="D195" s="22">
        <v>5</v>
      </c>
      <c r="E195" s="16">
        <f t="shared" si="10"/>
        <v>1</v>
      </c>
      <c r="F195" s="16">
        <v>1</v>
      </c>
      <c r="G195" s="22" t="s">
        <v>147</v>
      </c>
      <c r="H195" s="22"/>
      <c r="I195" s="22">
        <f t="shared" si="11"/>
        <v>0</v>
      </c>
      <c r="J195" s="45"/>
    </row>
    <row r="196" spans="2:18" ht="14.25" customHeight="1" x14ac:dyDescent="0.25">
      <c r="B196" s="21" t="s">
        <v>580</v>
      </c>
      <c r="C196" s="22" t="s">
        <v>146</v>
      </c>
      <c r="D196" s="22">
        <v>5</v>
      </c>
      <c r="E196" s="16">
        <f t="shared" si="10"/>
        <v>1</v>
      </c>
      <c r="F196" s="16">
        <v>1</v>
      </c>
      <c r="G196" s="22" t="s">
        <v>147</v>
      </c>
      <c r="H196" s="22"/>
      <c r="I196" s="22">
        <f t="shared" si="11"/>
        <v>0</v>
      </c>
      <c r="J196" s="45"/>
    </row>
    <row r="197" spans="2:18" ht="14.25" customHeight="1" x14ac:dyDescent="0.25">
      <c r="B197" s="21" t="s">
        <v>581</v>
      </c>
      <c r="C197" s="22"/>
      <c r="D197" s="22">
        <v>200</v>
      </c>
      <c r="E197" s="16">
        <f t="shared" si="10"/>
        <v>40</v>
      </c>
      <c r="F197" s="16">
        <v>1</v>
      </c>
      <c r="G197" s="22" t="s">
        <v>178</v>
      </c>
      <c r="H197" s="22"/>
      <c r="I197" s="22">
        <f t="shared" si="11"/>
        <v>0</v>
      </c>
      <c r="J197" s="45"/>
    </row>
    <row r="198" spans="2:18" ht="14.25" customHeight="1" x14ac:dyDescent="0.25">
      <c r="B198" s="21" t="s">
        <v>582</v>
      </c>
      <c r="C198" s="22"/>
      <c r="D198" s="22">
        <v>5</v>
      </c>
      <c r="E198" s="16">
        <f t="shared" si="10"/>
        <v>1</v>
      </c>
      <c r="F198" s="16">
        <v>1</v>
      </c>
      <c r="G198" s="22" t="s">
        <v>583</v>
      </c>
      <c r="H198" s="22"/>
      <c r="I198" s="22">
        <f t="shared" si="11"/>
        <v>0</v>
      </c>
      <c r="J198" s="46"/>
    </row>
    <row r="199" spans="2:18" ht="14.25" customHeight="1" x14ac:dyDescent="0.25">
      <c r="B199" s="21" t="s">
        <v>584</v>
      </c>
      <c r="C199" s="22"/>
      <c r="D199" s="22">
        <v>5</v>
      </c>
      <c r="E199" s="16">
        <f t="shared" si="10"/>
        <v>1</v>
      </c>
      <c r="F199" s="16">
        <v>1</v>
      </c>
      <c r="G199" s="22" t="s">
        <v>147</v>
      </c>
      <c r="H199" s="22"/>
      <c r="I199" s="22">
        <f t="shared" si="11"/>
        <v>0</v>
      </c>
      <c r="J199" s="46"/>
    </row>
    <row r="200" spans="2:18" ht="14.25" customHeight="1" x14ac:dyDescent="0.25">
      <c r="B200" s="21" t="s">
        <v>585</v>
      </c>
      <c r="C200" s="38"/>
      <c r="D200" s="22">
        <v>10</v>
      </c>
      <c r="E200" s="16">
        <f t="shared" si="10"/>
        <v>2</v>
      </c>
      <c r="F200" s="16">
        <v>1</v>
      </c>
      <c r="G200" s="22" t="s">
        <v>62</v>
      </c>
      <c r="H200" s="22"/>
      <c r="I200" s="22">
        <f t="shared" si="11"/>
        <v>0</v>
      </c>
      <c r="J200" s="25"/>
    </row>
    <row r="201" spans="2:18" ht="14.25" customHeight="1" x14ac:dyDescent="0.25">
      <c r="B201" s="25" t="s">
        <v>586</v>
      </c>
      <c r="C201" s="22"/>
      <c r="D201" s="22">
        <v>50</v>
      </c>
      <c r="E201" s="16">
        <f t="shared" si="10"/>
        <v>10</v>
      </c>
      <c r="F201" s="16">
        <v>1</v>
      </c>
      <c r="G201" s="22" t="s">
        <v>62</v>
      </c>
      <c r="H201" s="22"/>
      <c r="I201" s="22">
        <f t="shared" si="11"/>
        <v>0</v>
      </c>
      <c r="J201" s="25"/>
    </row>
    <row r="202" spans="2:18" ht="14.25" customHeight="1" x14ac:dyDescent="0.25">
      <c r="B202" s="25" t="s">
        <v>587</v>
      </c>
      <c r="C202" s="22"/>
      <c r="D202" s="22">
        <v>100</v>
      </c>
      <c r="E202" s="16">
        <f t="shared" si="10"/>
        <v>20</v>
      </c>
      <c r="F202" s="16">
        <v>0.75</v>
      </c>
      <c r="G202" s="22" t="s">
        <v>21</v>
      </c>
      <c r="H202" s="22"/>
      <c r="I202" s="22">
        <f t="shared" si="11"/>
        <v>0</v>
      </c>
      <c r="J202" s="25"/>
    </row>
    <row r="203" spans="2:18" ht="14.25" customHeight="1" x14ac:dyDescent="0.25">
      <c r="B203" s="25" t="s">
        <v>588</v>
      </c>
      <c r="C203" s="22"/>
      <c r="D203" s="22">
        <v>1.25</v>
      </c>
      <c r="E203" s="16">
        <f t="shared" si="10"/>
        <v>0.25</v>
      </c>
      <c r="F203" s="16">
        <v>0.75</v>
      </c>
      <c r="G203" s="22" t="s">
        <v>21</v>
      </c>
      <c r="H203" s="22"/>
      <c r="I203" s="22">
        <f t="shared" si="11"/>
        <v>0</v>
      </c>
      <c r="J203" s="25"/>
      <c r="Q203" s="56"/>
      <c r="R203" s="57">
        <v>10</v>
      </c>
    </row>
    <row r="204" spans="2:18" ht="14.25" customHeight="1" x14ac:dyDescent="0.25">
      <c r="B204" s="25" t="s">
        <v>589</v>
      </c>
      <c r="C204" s="22"/>
      <c r="D204" s="22">
        <v>1.25</v>
      </c>
      <c r="E204" s="16">
        <f t="shared" si="10"/>
        <v>0.25</v>
      </c>
      <c r="F204" s="16">
        <v>0.75</v>
      </c>
      <c r="G204" s="22" t="s">
        <v>21</v>
      </c>
      <c r="H204" s="22"/>
      <c r="I204" s="22">
        <f t="shared" si="11"/>
        <v>0</v>
      </c>
      <c r="J204" s="25"/>
    </row>
    <row r="205" spans="2:18" ht="14.25" customHeight="1" x14ac:dyDescent="0.25">
      <c r="B205" s="25" t="s">
        <v>590</v>
      </c>
      <c r="C205" s="22"/>
      <c r="D205" s="22">
        <v>1.25</v>
      </c>
      <c r="E205" s="16">
        <f t="shared" si="10"/>
        <v>0.25</v>
      </c>
      <c r="F205" s="16">
        <v>0.75</v>
      </c>
      <c r="G205" s="22" t="s">
        <v>21</v>
      </c>
      <c r="H205" s="22"/>
      <c r="I205" s="22">
        <f t="shared" si="11"/>
        <v>0</v>
      </c>
      <c r="J205" s="25"/>
    </row>
    <row r="206" spans="2:18" ht="14.25" customHeight="1" x14ac:dyDescent="0.25">
      <c r="B206" s="25" t="s">
        <v>591</v>
      </c>
      <c r="C206" s="22"/>
      <c r="D206" s="22">
        <v>850</v>
      </c>
      <c r="E206" s="16">
        <f t="shared" si="10"/>
        <v>170</v>
      </c>
      <c r="F206" s="16">
        <v>0.5</v>
      </c>
      <c r="G206" s="22" t="s">
        <v>255</v>
      </c>
      <c r="H206" s="22"/>
      <c r="I206" s="22">
        <f t="shared" si="11"/>
        <v>0</v>
      </c>
      <c r="J206" s="25"/>
    </row>
    <row r="207" spans="2:18" ht="14.25" customHeight="1" x14ac:dyDescent="0.25">
      <c r="B207" s="25" t="s">
        <v>592</v>
      </c>
      <c r="C207" s="22" t="s">
        <v>593</v>
      </c>
      <c r="D207" s="22">
        <v>15</v>
      </c>
      <c r="E207" s="16">
        <f t="shared" si="10"/>
        <v>3</v>
      </c>
      <c r="F207" s="16">
        <v>1</v>
      </c>
      <c r="G207" s="22" t="s">
        <v>35</v>
      </c>
      <c r="H207" s="22"/>
      <c r="I207" s="22">
        <f t="shared" si="11"/>
        <v>0</v>
      </c>
      <c r="J207" s="25"/>
    </row>
    <row r="208" spans="2:18" ht="14.25" customHeight="1" x14ac:dyDescent="0.25">
      <c r="B208" s="25" t="s">
        <v>594</v>
      </c>
      <c r="C208" s="22"/>
      <c r="D208" s="22">
        <v>750</v>
      </c>
      <c r="E208" s="16">
        <f t="shared" si="10"/>
        <v>150</v>
      </c>
      <c r="F208" s="16">
        <v>1</v>
      </c>
      <c r="G208" s="22" t="s">
        <v>178</v>
      </c>
      <c r="H208" s="22"/>
      <c r="I208" s="22">
        <f t="shared" si="11"/>
        <v>0</v>
      </c>
      <c r="J208" s="25"/>
    </row>
    <row r="209" spans="2:10" ht="14.25" customHeight="1" x14ac:dyDescent="0.25">
      <c r="B209" s="25" t="s">
        <v>595</v>
      </c>
      <c r="C209" s="22"/>
      <c r="D209" s="22">
        <v>250</v>
      </c>
      <c r="E209" s="16">
        <f t="shared" si="10"/>
        <v>50</v>
      </c>
      <c r="F209" s="16">
        <v>0.15</v>
      </c>
      <c r="G209" s="22" t="s">
        <v>21</v>
      </c>
      <c r="H209" s="22"/>
      <c r="I209" s="22">
        <f t="shared" si="11"/>
        <v>0</v>
      </c>
      <c r="J209" s="25"/>
    </row>
    <row r="210" spans="2:10" ht="14.25" customHeight="1" x14ac:dyDescent="0.25">
      <c r="B210" s="25" t="s">
        <v>596</v>
      </c>
      <c r="C210" s="22"/>
      <c r="D210" s="22">
        <v>200</v>
      </c>
      <c r="E210" s="16">
        <f t="shared" si="10"/>
        <v>40</v>
      </c>
      <c r="F210" s="16">
        <v>0.12</v>
      </c>
      <c r="G210" s="22" t="s">
        <v>21</v>
      </c>
      <c r="H210" s="22"/>
      <c r="I210" s="22">
        <f t="shared" si="11"/>
        <v>0</v>
      </c>
      <c r="J210" s="25"/>
    </row>
    <row r="211" spans="2:10" ht="14.25" customHeight="1" x14ac:dyDescent="0.25">
      <c r="B211" s="25" t="s">
        <v>597</v>
      </c>
      <c r="C211" s="38"/>
      <c r="D211" s="22">
        <v>850</v>
      </c>
      <c r="E211" s="16">
        <f t="shared" si="10"/>
        <v>170</v>
      </c>
      <c r="F211" s="16">
        <v>0.5</v>
      </c>
      <c r="G211" s="22" t="s">
        <v>21</v>
      </c>
      <c r="H211" s="22"/>
      <c r="I211" s="22">
        <f t="shared" si="11"/>
        <v>0</v>
      </c>
      <c r="J211" s="25"/>
    </row>
    <row r="212" spans="2:10" ht="14.25" customHeight="1" x14ac:dyDescent="0.25">
      <c r="B212" s="25" t="s">
        <v>598</v>
      </c>
      <c r="C212" s="22"/>
      <c r="D212" s="22">
        <v>800</v>
      </c>
      <c r="E212" s="16">
        <f t="shared" si="10"/>
        <v>160</v>
      </c>
      <c r="F212" s="16">
        <v>0.5</v>
      </c>
      <c r="G212" s="22" t="s">
        <v>21</v>
      </c>
      <c r="H212" s="22"/>
      <c r="I212" s="22">
        <f t="shared" ref="I212:I233" si="12">F212*H212</f>
        <v>0</v>
      </c>
      <c r="J212" s="25"/>
    </row>
    <row r="213" spans="2:10" ht="14.25" customHeight="1" x14ac:dyDescent="0.25">
      <c r="B213" s="25" t="s">
        <v>599</v>
      </c>
      <c r="C213" s="38"/>
      <c r="D213" s="22">
        <v>1.5</v>
      </c>
      <c r="E213" s="16">
        <f t="shared" si="10"/>
        <v>0.3</v>
      </c>
      <c r="F213" s="16">
        <v>0.5</v>
      </c>
      <c r="G213" s="22" t="s">
        <v>21</v>
      </c>
      <c r="H213" s="22"/>
      <c r="I213" s="22">
        <f t="shared" si="12"/>
        <v>0</v>
      </c>
      <c r="J213" s="25"/>
    </row>
    <row r="214" spans="2:10" ht="14.25" customHeight="1" x14ac:dyDescent="0.25">
      <c r="B214" s="25" t="s">
        <v>600</v>
      </c>
      <c r="C214" s="58"/>
      <c r="D214" s="18">
        <v>60</v>
      </c>
      <c r="E214" s="16">
        <f t="shared" si="10"/>
        <v>12</v>
      </c>
      <c r="F214" s="16">
        <f>E214*3</f>
        <v>36</v>
      </c>
      <c r="G214" s="18" t="s">
        <v>62</v>
      </c>
      <c r="H214" s="18"/>
      <c r="I214" s="22">
        <f t="shared" si="12"/>
        <v>0</v>
      </c>
      <c r="J214" s="36"/>
    </row>
    <row r="215" spans="2:10" ht="14.25" customHeight="1" x14ac:dyDescent="0.25">
      <c r="B215" s="20" t="s">
        <v>601</v>
      </c>
      <c r="C215" s="31"/>
      <c r="D215" s="40"/>
      <c r="E215" s="40"/>
      <c r="F215" s="18">
        <v>4</v>
      </c>
      <c r="G215" s="18" t="s">
        <v>62</v>
      </c>
      <c r="H215" s="18"/>
      <c r="I215" s="22">
        <f t="shared" si="12"/>
        <v>0</v>
      </c>
      <c r="J215" s="40"/>
    </row>
    <row r="216" spans="2:10" ht="14.25" customHeight="1" x14ac:dyDescent="0.25">
      <c r="B216" s="20" t="s">
        <v>602</v>
      </c>
      <c r="C216" s="18" t="s">
        <v>22</v>
      </c>
      <c r="D216" s="40"/>
      <c r="E216" s="40"/>
      <c r="F216" s="18">
        <v>8</v>
      </c>
      <c r="G216" s="18" t="s">
        <v>62</v>
      </c>
      <c r="H216" s="18"/>
      <c r="I216" s="22">
        <f t="shared" si="12"/>
        <v>0</v>
      </c>
      <c r="J216" s="40"/>
    </row>
    <row r="217" spans="2:10" ht="14.25" customHeight="1" x14ac:dyDescent="0.25">
      <c r="B217" s="20" t="s">
        <v>603</v>
      </c>
      <c r="C217" s="31"/>
      <c r="D217" s="40"/>
      <c r="E217" s="40"/>
      <c r="F217" s="18">
        <v>32</v>
      </c>
      <c r="G217" s="18" t="s">
        <v>604</v>
      </c>
      <c r="H217" s="18"/>
      <c r="I217" s="22">
        <f t="shared" si="12"/>
        <v>0</v>
      </c>
      <c r="J217" s="40"/>
    </row>
    <row r="218" spans="2:10" ht="14.25" customHeight="1" x14ac:dyDescent="0.25">
      <c r="B218" s="20" t="s">
        <v>605</v>
      </c>
      <c r="C218" s="31"/>
      <c r="D218" s="40"/>
      <c r="E218" s="40"/>
      <c r="F218" s="18">
        <v>8</v>
      </c>
      <c r="G218" s="18" t="s">
        <v>606</v>
      </c>
      <c r="H218" s="18"/>
      <c r="I218" s="22">
        <f t="shared" si="12"/>
        <v>0</v>
      </c>
      <c r="J218" s="40"/>
    </row>
    <row r="219" spans="2:10" ht="14.25" customHeight="1" x14ac:dyDescent="0.25">
      <c r="B219" s="20" t="s">
        <v>582</v>
      </c>
      <c r="C219" s="31"/>
      <c r="D219" s="40"/>
      <c r="E219" s="40"/>
      <c r="F219" s="18">
        <v>24</v>
      </c>
      <c r="G219" s="18" t="s">
        <v>607</v>
      </c>
      <c r="H219" s="18"/>
      <c r="I219" s="22">
        <f t="shared" si="12"/>
        <v>0</v>
      </c>
      <c r="J219" s="40"/>
    </row>
    <row r="220" spans="2:10" ht="14.25" customHeight="1" x14ac:dyDescent="0.25">
      <c r="B220" s="20" t="s">
        <v>608</v>
      </c>
      <c r="C220" s="31"/>
      <c r="D220" s="40"/>
      <c r="E220" s="40"/>
      <c r="F220" s="18">
        <v>7</v>
      </c>
      <c r="G220" s="18" t="s">
        <v>607</v>
      </c>
      <c r="H220" s="18"/>
      <c r="I220" s="22">
        <f t="shared" si="12"/>
        <v>0</v>
      </c>
      <c r="J220" s="40"/>
    </row>
    <row r="221" spans="2:10" ht="14.25" customHeight="1" x14ac:dyDescent="0.25">
      <c r="B221" s="51" t="s">
        <v>609</v>
      </c>
      <c r="C221" s="52"/>
      <c r="D221" s="40"/>
      <c r="E221" s="40"/>
      <c r="F221" s="47">
        <v>4</v>
      </c>
      <c r="G221" s="47" t="s">
        <v>178</v>
      </c>
      <c r="H221" s="47"/>
      <c r="I221" s="22">
        <f t="shared" si="12"/>
        <v>0</v>
      </c>
      <c r="J221" s="40"/>
    </row>
    <row r="222" spans="2:10" ht="14.25" customHeight="1" x14ac:dyDescent="0.25">
      <c r="B222" s="51" t="s">
        <v>610</v>
      </c>
      <c r="C222" s="52"/>
      <c r="D222" s="40"/>
      <c r="E222" s="40"/>
      <c r="F222" s="47">
        <v>4</v>
      </c>
      <c r="G222" s="47" t="s">
        <v>178</v>
      </c>
      <c r="H222" s="47"/>
      <c r="I222" s="22">
        <f t="shared" si="12"/>
        <v>0</v>
      </c>
      <c r="J222" s="40"/>
    </row>
    <row r="223" spans="2:10" ht="14.25" customHeight="1" x14ac:dyDescent="0.25">
      <c r="B223" s="51" t="s">
        <v>611</v>
      </c>
      <c r="C223" s="52"/>
      <c r="D223" s="40"/>
      <c r="E223" s="40"/>
      <c r="F223" s="47">
        <v>4</v>
      </c>
      <c r="G223" s="47" t="s">
        <v>178</v>
      </c>
      <c r="H223" s="47"/>
      <c r="I223" s="22">
        <f t="shared" si="12"/>
        <v>0</v>
      </c>
      <c r="J223" s="40"/>
    </row>
    <row r="224" spans="2:10" ht="14.25" customHeight="1" x14ac:dyDescent="0.25">
      <c r="B224" s="51" t="s">
        <v>612</v>
      </c>
      <c r="C224" s="52"/>
      <c r="D224" s="40"/>
      <c r="E224" s="40"/>
      <c r="F224" s="47">
        <v>8</v>
      </c>
      <c r="G224" s="47" t="s">
        <v>178</v>
      </c>
      <c r="H224" s="47"/>
      <c r="I224" s="22">
        <f t="shared" si="12"/>
        <v>0</v>
      </c>
      <c r="J224" s="40"/>
    </row>
    <row r="225" spans="2:10" ht="14.25" customHeight="1" x14ac:dyDescent="0.25">
      <c r="B225" s="51" t="s">
        <v>613</v>
      </c>
      <c r="C225" s="52"/>
      <c r="D225" s="40"/>
      <c r="E225" s="40"/>
      <c r="F225" s="47">
        <v>4</v>
      </c>
      <c r="G225" s="47" t="s">
        <v>178</v>
      </c>
      <c r="H225" s="47"/>
      <c r="I225" s="22">
        <f t="shared" si="12"/>
        <v>0</v>
      </c>
      <c r="J225" s="40"/>
    </row>
    <row r="226" spans="2:10" ht="14.25" customHeight="1" x14ac:dyDescent="0.25">
      <c r="B226" s="51" t="s">
        <v>614</v>
      </c>
      <c r="C226" s="47" t="s">
        <v>615</v>
      </c>
      <c r="D226" s="40"/>
      <c r="E226" s="40"/>
      <c r="F226" s="47">
        <v>5</v>
      </c>
      <c r="G226" s="47" t="s">
        <v>178</v>
      </c>
      <c r="H226" s="47"/>
      <c r="I226" s="22">
        <f t="shared" si="12"/>
        <v>0</v>
      </c>
      <c r="J226" s="40"/>
    </row>
    <row r="227" spans="2:10" ht="14.25" customHeight="1" x14ac:dyDescent="0.25">
      <c r="B227" s="51" t="s">
        <v>616</v>
      </c>
      <c r="C227" s="47" t="s">
        <v>617</v>
      </c>
      <c r="D227" s="40"/>
      <c r="E227" s="40"/>
      <c r="F227" s="47">
        <v>3</v>
      </c>
      <c r="G227" s="47" t="s">
        <v>178</v>
      </c>
      <c r="H227" s="47"/>
      <c r="I227" s="22">
        <f t="shared" si="12"/>
        <v>0</v>
      </c>
      <c r="J227" s="40"/>
    </row>
    <row r="228" spans="2:10" ht="14.25" customHeight="1" x14ac:dyDescent="0.25">
      <c r="B228" s="51" t="s">
        <v>618</v>
      </c>
      <c r="C228" s="47" t="s">
        <v>619</v>
      </c>
      <c r="D228" s="40"/>
      <c r="E228" s="40"/>
      <c r="F228" s="47">
        <v>1</v>
      </c>
      <c r="G228" s="47" t="s">
        <v>27</v>
      </c>
      <c r="H228" s="47"/>
      <c r="I228" s="22">
        <f t="shared" si="12"/>
        <v>0</v>
      </c>
      <c r="J228" s="59" t="s">
        <v>620</v>
      </c>
    </row>
    <row r="229" spans="2:10" ht="14.25" customHeight="1" x14ac:dyDescent="0.25">
      <c r="B229" s="51" t="s">
        <v>621</v>
      </c>
      <c r="C229" s="47" t="s">
        <v>622</v>
      </c>
      <c r="D229" s="40"/>
      <c r="E229" s="40"/>
      <c r="F229" s="47">
        <v>160</v>
      </c>
      <c r="G229" s="47" t="s">
        <v>604</v>
      </c>
      <c r="H229" s="47"/>
      <c r="I229" s="22">
        <f t="shared" si="12"/>
        <v>0</v>
      </c>
      <c r="J229" s="40"/>
    </row>
    <row r="230" spans="2:10" ht="14.25" customHeight="1" x14ac:dyDescent="0.25">
      <c r="B230" s="51" t="s">
        <v>623</v>
      </c>
      <c r="C230" s="47" t="s">
        <v>624</v>
      </c>
      <c r="D230" s="40"/>
      <c r="E230" s="40"/>
      <c r="F230" s="47">
        <v>160</v>
      </c>
      <c r="G230" s="47" t="s">
        <v>604</v>
      </c>
      <c r="H230" s="47"/>
      <c r="I230" s="22">
        <f t="shared" si="12"/>
        <v>0</v>
      </c>
      <c r="J230" s="40"/>
    </row>
    <row r="231" spans="2:10" ht="14.25" customHeight="1" x14ac:dyDescent="0.25">
      <c r="B231" s="51" t="s">
        <v>625</v>
      </c>
      <c r="C231" s="47" t="s">
        <v>626</v>
      </c>
      <c r="D231" s="40"/>
      <c r="E231" s="40"/>
      <c r="F231" s="47">
        <v>36</v>
      </c>
      <c r="G231" s="47" t="s">
        <v>604</v>
      </c>
      <c r="H231" s="47"/>
      <c r="I231" s="22">
        <f t="shared" si="12"/>
        <v>0</v>
      </c>
      <c r="J231" s="40"/>
    </row>
    <row r="232" spans="2:10" ht="14.25" customHeight="1" x14ac:dyDescent="0.25">
      <c r="B232" s="51" t="s">
        <v>625</v>
      </c>
      <c r="C232" s="47" t="s">
        <v>627</v>
      </c>
      <c r="D232" s="40"/>
      <c r="E232" s="40"/>
      <c r="F232" s="47">
        <v>18</v>
      </c>
      <c r="G232" s="47" t="s">
        <v>604</v>
      </c>
      <c r="H232" s="47"/>
      <c r="I232" s="22">
        <f t="shared" si="12"/>
        <v>0</v>
      </c>
      <c r="J232" s="40"/>
    </row>
    <row r="233" spans="2:10" ht="14.25" customHeight="1" x14ac:dyDescent="0.25">
      <c r="B233" s="51" t="s">
        <v>628</v>
      </c>
      <c r="C233" s="47" t="s">
        <v>629</v>
      </c>
      <c r="D233" s="40"/>
      <c r="E233" s="40"/>
      <c r="F233" s="47">
        <v>18</v>
      </c>
      <c r="G233" s="47" t="s">
        <v>604</v>
      </c>
      <c r="H233" s="47"/>
      <c r="I233" s="22">
        <f t="shared" si="12"/>
        <v>0</v>
      </c>
      <c r="J233" s="40"/>
    </row>
    <row r="234" spans="2:10" ht="14.25" customHeight="1" x14ac:dyDescent="0.25">
      <c r="H234" s="60" t="s">
        <v>192</v>
      </c>
      <c r="I234" s="61">
        <f>SUM(I12:I233)</f>
        <v>0</v>
      </c>
    </row>
    <row r="235" spans="2:10" ht="14.25" customHeight="1" x14ac:dyDescent="0.25"/>
    <row r="236" spans="2:10" ht="14.25" customHeight="1" x14ac:dyDescent="0.25"/>
    <row r="237" spans="2:10" ht="14.25" customHeight="1" x14ac:dyDescent="0.25"/>
    <row r="238" spans="2:10" ht="14.25" customHeight="1" x14ac:dyDescent="0.25"/>
    <row r="239" spans="2:10" ht="14.25" customHeight="1" x14ac:dyDescent="0.25"/>
    <row r="240" spans="2:10" ht="14.25" customHeight="1" x14ac:dyDescent="0.25"/>
    <row r="241" spans="12:12" ht="14.25" customHeight="1" x14ac:dyDescent="0.25"/>
    <row r="242" spans="12:12" ht="14.25" customHeight="1" x14ac:dyDescent="0.25"/>
    <row r="243" spans="12:12" ht="14.25" customHeight="1" x14ac:dyDescent="0.25"/>
    <row r="244" spans="12:12" ht="14.25" customHeight="1" x14ac:dyDescent="0.25"/>
    <row r="245" spans="12:12" ht="14.25" customHeight="1" x14ac:dyDescent="0.25">
      <c r="L245" s="62"/>
    </row>
    <row r="246" spans="12:12" ht="14.25" customHeight="1" x14ac:dyDescent="0.25"/>
    <row r="247" spans="12:12" ht="14.25" customHeight="1" x14ac:dyDescent="0.25"/>
    <row r="248" spans="12:12" ht="14.25" customHeight="1" x14ac:dyDescent="0.25"/>
    <row r="249" spans="12:12" ht="14.25" customHeight="1" x14ac:dyDescent="0.25"/>
    <row r="250" spans="12:12" ht="14.25" customHeight="1" x14ac:dyDescent="0.25"/>
    <row r="251" spans="12:12" ht="14.25" customHeight="1" x14ac:dyDescent="0.25"/>
    <row r="252" spans="12:12" ht="14.25" customHeight="1" x14ac:dyDescent="0.25"/>
    <row r="253" spans="12:12" ht="14.25" customHeight="1" x14ac:dyDescent="0.25"/>
    <row r="254" spans="12:12" ht="14.25" customHeight="1" x14ac:dyDescent="0.25"/>
    <row r="255" spans="12:12" ht="14.25" customHeight="1" x14ac:dyDescent="0.25"/>
    <row r="256" spans="12:12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</sheetData>
  <mergeCells count="2">
    <mergeCell ref="B11:J11"/>
    <mergeCell ref="B179:H179"/>
  </mergeCells>
  <phoneticPr fontId="0" type="noConversion"/>
  <pageMargins left="0.69991251615088756" right="0.69991251615088756" top="0.74990626395218019" bottom="0.74990626395218019" header="0" footer="0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G998"/>
  <sheetViews>
    <sheetView topLeftCell="C1" zoomScaleNormal="100" workbookViewId="0"/>
  </sheetViews>
  <sheetFormatPr defaultColWidth="12.5703125" defaultRowHeight="15" customHeight="1" x14ac:dyDescent="0.25"/>
  <cols>
    <col min="1" max="1" width="8.5703125" customWidth="1"/>
    <col min="2" max="2" width="18" customWidth="1"/>
    <col min="3" max="3" width="37.42578125" customWidth="1"/>
    <col min="4" max="4" width="25.42578125" customWidth="1"/>
    <col min="5" max="5" width="21.42578125" customWidth="1"/>
    <col min="6" max="6" width="19.85546875" customWidth="1"/>
    <col min="7" max="7" width="26.42578125" customWidth="1"/>
    <col min="8" max="26" width="8.5703125" customWidth="1"/>
  </cols>
  <sheetData>
    <row r="1" spans="2:7" ht="14.25" customHeight="1" x14ac:dyDescent="0.25">
      <c r="B1" s="63" t="s">
        <v>630</v>
      </c>
    </row>
    <row r="2" spans="2:7" ht="14.25" customHeight="1" x14ac:dyDescent="0.25"/>
    <row r="3" spans="2:7" ht="14.25" customHeight="1" x14ac:dyDescent="0.25">
      <c r="B3" s="64" t="s">
        <v>631</v>
      </c>
      <c r="C3" s="64" t="s">
        <v>632</v>
      </c>
      <c r="D3" s="65" t="s">
        <v>633</v>
      </c>
      <c r="E3" s="65" t="s">
        <v>634</v>
      </c>
      <c r="F3" s="66" t="s">
        <v>635</v>
      </c>
      <c r="G3" s="65" t="s">
        <v>636</v>
      </c>
    </row>
    <row r="4" spans="2:7" ht="14.25" customHeight="1" x14ac:dyDescent="0.25">
      <c r="B4" s="67" t="s">
        <v>637</v>
      </c>
      <c r="C4" s="68" t="s">
        <v>638</v>
      </c>
      <c r="D4" s="69">
        <v>45</v>
      </c>
      <c r="E4" s="69">
        <v>350</v>
      </c>
      <c r="F4" s="70">
        <f>E4*D4</f>
        <v>15750</v>
      </c>
      <c r="G4" s="71">
        <v>15335.45</v>
      </c>
    </row>
    <row r="5" spans="2:7" ht="14.25" customHeight="1" x14ac:dyDescent="0.25">
      <c r="B5" s="67" t="s">
        <v>639</v>
      </c>
      <c r="C5" s="68" t="s">
        <v>640</v>
      </c>
      <c r="D5" s="69">
        <v>45</v>
      </c>
      <c r="E5" s="69">
        <v>350</v>
      </c>
      <c r="F5" s="70">
        <f>E5*D5</f>
        <v>15750</v>
      </c>
      <c r="G5" s="71">
        <v>12782.67</v>
      </c>
    </row>
    <row r="6" spans="2:7" ht="14.25" customHeight="1" x14ac:dyDescent="0.25">
      <c r="B6" s="67" t="s">
        <v>641</v>
      </c>
      <c r="C6" s="72" t="s">
        <v>642</v>
      </c>
      <c r="D6" s="69">
        <v>70</v>
      </c>
      <c r="E6" s="69">
        <v>350</v>
      </c>
      <c r="F6" s="70">
        <f>E6*D6</f>
        <v>24500</v>
      </c>
      <c r="G6" s="71">
        <v>13763.54</v>
      </c>
    </row>
    <row r="7" spans="2:7" ht="14.25" customHeight="1" x14ac:dyDescent="0.25">
      <c r="B7" s="90" t="s">
        <v>643</v>
      </c>
      <c r="C7" s="91"/>
      <c r="D7" s="91"/>
      <c r="E7" s="91"/>
      <c r="F7" s="73">
        <f>SUM(F4:F6)</f>
        <v>56000</v>
      </c>
      <c r="G7" s="74">
        <f>SUM(G4:G6)</f>
        <v>41881.660000000003</v>
      </c>
    </row>
    <row r="8" spans="2:7" ht="14.25" customHeight="1" x14ac:dyDescent="0.25"/>
    <row r="9" spans="2:7" ht="14.25" customHeight="1" x14ac:dyDescent="0.25">
      <c r="B9" s="75" t="s">
        <v>644</v>
      </c>
      <c r="C9" s="76"/>
      <c r="F9" s="77"/>
    </row>
    <row r="10" spans="2:7" ht="14.25" customHeight="1" x14ac:dyDescent="0.25">
      <c r="B10" s="78"/>
      <c r="C10" s="76"/>
      <c r="F10" s="77"/>
    </row>
    <row r="11" spans="2:7" ht="14.25" customHeight="1" x14ac:dyDescent="0.25">
      <c r="B11" s="78" t="s">
        <v>645</v>
      </c>
      <c r="C11" s="79" t="s">
        <v>646</v>
      </c>
      <c r="E11" s="76">
        <v>21382.799999999999</v>
      </c>
      <c r="F11" s="77"/>
    </row>
    <row r="12" spans="2:7" ht="14.25" customHeight="1" x14ac:dyDescent="0.25">
      <c r="B12" s="78" t="s">
        <v>647</v>
      </c>
      <c r="C12" s="79" t="s">
        <v>648</v>
      </c>
      <c r="E12" s="80">
        <v>9006.8300000000017</v>
      </c>
    </row>
    <row r="13" spans="2:7" ht="14.25" customHeight="1" x14ac:dyDescent="0.25">
      <c r="B13" s="78" t="s">
        <v>649</v>
      </c>
      <c r="C13" s="79" t="s">
        <v>650</v>
      </c>
      <c r="E13" s="81">
        <v>11245.69</v>
      </c>
    </row>
    <row r="14" spans="2:7" ht="14.25" customHeight="1" x14ac:dyDescent="0.25">
      <c r="B14" s="78" t="s">
        <v>651</v>
      </c>
      <c r="E14" s="82">
        <f>SUM(E11:E13)</f>
        <v>41635.32</v>
      </c>
      <c r="F14" s="79" t="s">
        <v>652</v>
      </c>
    </row>
    <row r="15" spans="2:7" ht="14.25" customHeight="1" x14ac:dyDescent="0.25"/>
    <row r="16" spans="2:7" ht="14.25" customHeight="1" x14ac:dyDescent="0.25"/>
    <row r="17" ht="14.25" customHeight="1" x14ac:dyDescent="0.25"/>
    <row r="18" ht="14.25" customHeight="1" x14ac:dyDescent="0.25"/>
    <row r="19" ht="14.25" customHeight="1" x14ac:dyDescent="0.25"/>
    <row r="20" ht="14.25" customHeight="1" x14ac:dyDescent="0.25"/>
    <row r="21" ht="14.25" customHeight="1" x14ac:dyDescent="0.25"/>
    <row r="22" ht="14.25" customHeight="1" x14ac:dyDescent="0.25"/>
    <row r="23" ht="14.25" customHeight="1" x14ac:dyDescent="0.25"/>
    <row r="24" ht="14.25" customHeight="1" x14ac:dyDescent="0.25"/>
    <row r="25" ht="14.25" customHeight="1" x14ac:dyDescent="0.25"/>
    <row r="26" ht="14.25" customHeight="1" x14ac:dyDescent="0.25"/>
    <row r="27" ht="14.25" customHeight="1" x14ac:dyDescent="0.25"/>
    <row r="28" ht="14.25" customHeight="1" x14ac:dyDescent="0.25"/>
    <row r="29" ht="14.25" customHeight="1" x14ac:dyDescent="0.25"/>
    <row r="30" ht="14.25" customHeight="1" x14ac:dyDescent="0.25"/>
    <row r="31" ht="14.25" customHeight="1" x14ac:dyDescent="0.25"/>
    <row r="32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</sheetData>
  <mergeCells count="1">
    <mergeCell ref="B7:E7"/>
  </mergeCells>
  <phoneticPr fontId="0" type="noConversion"/>
  <pageMargins left="0.69991251615088756" right="0.69991251615088756" top="0.74990626395218019" bottom="0.74990626395218019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TotalTime>29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SH04</vt:lpstr>
      <vt:lpstr>PANEL 2</vt:lpstr>
      <vt:lpstr>PANEL 3</vt:lpstr>
      <vt:lpstr>GRAND TOTAL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ENI SYAFINA BINTI ROSLAN</dc:creator>
  <cp:lastModifiedBy>NAJDAH BINTI ABDUL SAMAT</cp:lastModifiedBy>
  <cp:revision>0</cp:revision>
  <dcterms:created xsi:type="dcterms:W3CDTF">2025-05-20T06:33:34Z</dcterms:created>
  <dcterms:modified xsi:type="dcterms:W3CDTF">2025-06-30T01:37:44Z</dcterms:modified>
</cp:coreProperties>
</file>